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mcl-my.sharepoint.com/personal/claudia_yanez_usm_cl/Documents/Respaldo_04_03_25/FSM2395/6.-Informes de Avance y respuestas Mineduc/"/>
    </mc:Choice>
  </mc:AlternateContent>
  <xr:revisionPtr revIDLastSave="0" documentId="8_{413F9531-9139-4A7E-A70F-571EBA553138}" xr6:coauthVersionLast="47" xr6:coauthVersionMax="47" xr10:uidLastSave="{00000000-0000-0000-0000-000000000000}"/>
  <bookViews>
    <workbookView xWindow="-120" yWindow="-120" windowWidth="29040" windowHeight="15720" activeTab="3" xr2:uid="{8447C65B-FE1E-43E4-AFE8-4C5AF840842E}"/>
  </bookViews>
  <sheets>
    <sheet name="1. Datos y evaluación" sheetId="1" r:id="rId1"/>
    <sheet name="2. Hitos_Resultados" sheetId="2" r:id="rId2"/>
    <sheet name="3. Indicadores" sheetId="3" r:id="rId3"/>
    <sheet name="4. Ejecución presupuestaria" sheetId="4" r:id="rId4"/>
    <sheet name="Parámetros" sheetId="5" r:id="rId5"/>
  </sheets>
  <definedNames>
    <definedName name="_ftn1" localSheetId="3">'4. Ejecución presupuestaria'!$A$13</definedName>
    <definedName name="_ftnref1" localSheetId="3">'4. Ejecución presupuestaria'!$A$3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4" i="4"/>
  <c r="C10" i="4"/>
  <c r="B10" i="4"/>
  <c r="C20" i="1"/>
</calcChain>
</file>

<file path=xl/sharedStrings.xml><?xml version="1.0" encoding="utf-8"?>
<sst xmlns="http://schemas.openxmlformats.org/spreadsheetml/2006/main" count="196" uniqueCount="154">
  <si>
    <t>FORMATO INFORME Y REPORTE DE EVALUACIÓN AL CIERRE</t>
  </si>
  <si>
    <t>Datos</t>
  </si>
  <si>
    <t>Institución</t>
  </si>
  <si>
    <t>Universidad Técnica Federico Santa María</t>
  </si>
  <si>
    <t>Código iniciativa</t>
  </si>
  <si>
    <t>FSM2395</t>
  </si>
  <si>
    <t>Título iniciativa</t>
  </si>
  <si>
    <t>Potenciar la capacidad de adopción de soluciones prácticas y tecnológicas en las comunidades escolares rurales de nuestra región por medio de la Vinculación con el Medio en la UTFSM a la luz de las Competencias Transversales Sello declaradas</t>
  </si>
  <si>
    <t>Fecha inicio – término</t>
  </si>
  <si>
    <t>01/08/2025 - 01/8/2025</t>
  </si>
  <si>
    <t>Fecha presentación informe</t>
  </si>
  <si>
    <t>Analista</t>
  </si>
  <si>
    <t>(completa SUBESUP)</t>
  </si>
  <si>
    <t>Objetivos o componentes de la propuesta</t>
  </si>
  <si>
    <t>Objetivo general</t>
  </si>
  <si>
    <t xml:space="preserve">Fortalecer la capacidad de gestión y control de calidad del agua reciclada por las comunidades rurales, mediante el uso de herramientas de innovación y tecnología co-creadas con nuestros estudiantes implementando las Competencias Transversales Sello (CTS) de nuestra universidad, con el fin de abordar de manera efectiva la problemática de la escasez hídrica en dichas comunidades. </t>
  </si>
  <si>
    <t>Objetivo específico/Componente N° 1</t>
  </si>
  <si>
    <t>Incentivar y potenciar el interés y participación de los estudiantes, docentes y académicos en torno al proyecto a la luz de la CTS.</t>
  </si>
  <si>
    <t>Objetivo específico/Componente N° 2</t>
  </si>
  <si>
    <t>Diagnosticar junto a las comunidades rurales afectadas y sus escuelas para entender en profundidad la problemática hídrica y su relación con la problemática de género en conjunto entre las comunidades locales y universitaria a través de asignaturas A+S.</t>
  </si>
  <si>
    <t>Objetivo específico/Componente N° 3</t>
  </si>
  <si>
    <t>Codiseñar y desarrollar herramientas que pongan en valor el saber hacer local en torno a la escasez hídrica permitiendo una sinergia de conocimientos entre comunidad y academia para el desarrollo de soluciones con mejoras significativa en la calidad y gestión sostenible del agua.</t>
  </si>
  <si>
    <t>Objetivo específico/Componente N° X</t>
  </si>
  <si>
    <t>Estrategias remediales para compromisos no logrados</t>
  </si>
  <si>
    <t>N° de objetivo específico/Componente</t>
  </si>
  <si>
    <t>Tipo compromiso (hito/ resultado/ indicador)</t>
  </si>
  <si>
    <t>Nombre compromiso</t>
  </si>
  <si>
    <t>Estrategia remedial</t>
  </si>
  <si>
    <t>Fecha de cumplimiento</t>
  </si>
  <si>
    <t>Observaciones (SUBESUP)</t>
  </si>
  <si>
    <t>EVALUACIÓN AL CIERRE (SUBESUP)</t>
  </si>
  <si>
    <t>Cumplimiento hitos</t>
  </si>
  <si>
    <t>Cumplimiento indicadores</t>
  </si>
  <si>
    <t>Ejecución presupuestaria efectiva</t>
  </si>
  <si>
    <t>Resultado evaluación</t>
  </si>
  <si>
    <t>X%</t>
  </si>
  <si>
    <r>
      <t xml:space="preserve">$ Ejecución </t>
    </r>
    <r>
      <rPr>
        <u/>
        <sz val="11"/>
        <color rgb="FF000000"/>
        <rFont val="Calibri"/>
        <family val="2"/>
        <scheme val="minor"/>
      </rPr>
      <t>(a fecha de cierre)</t>
    </r>
  </si>
  <si>
    <t>II. HITOS /RESULTADOS COMPROMETIDOS (COLUMNAS EN AZUL LAS CARGA SUBESUP)</t>
  </si>
  <si>
    <t>N° objetivo específico</t>
  </si>
  <si>
    <t>N° hito/ resultado</t>
  </si>
  <si>
    <t>Nombre hito/resultado</t>
  </si>
  <si>
    <r>
      <t>Fecha de cumplimiento (proyecto)</t>
    </r>
    <r>
      <rPr>
        <sz val="8"/>
        <color theme="1"/>
        <rFont val="Calibri"/>
        <family val="2"/>
        <scheme val="minor"/>
      </rPr>
      <t>(1)</t>
    </r>
  </si>
  <si>
    <r>
      <t xml:space="preserve">Fecha cumplimiento efectiva </t>
    </r>
    <r>
      <rPr>
        <sz val="8"/>
        <color theme="1"/>
        <rFont val="Calibri"/>
        <family val="2"/>
        <scheme val="minor"/>
      </rPr>
      <t>(2)</t>
    </r>
  </si>
  <si>
    <r>
      <t>Medio de verificación (proyecto)</t>
    </r>
    <r>
      <rPr>
        <sz val="8"/>
        <color theme="1"/>
        <rFont val="Calibri"/>
        <family val="2"/>
        <scheme val="minor"/>
      </rPr>
      <t>(3)</t>
    </r>
  </si>
  <si>
    <t>Corresponde Medio de verificación (SUBESUP)</t>
  </si>
  <si>
    <r>
      <t>Estado de cumplimiento (institución)</t>
    </r>
    <r>
      <rPr>
        <sz val="8"/>
        <color theme="1"/>
        <rFont val="Calibri"/>
        <family val="2"/>
        <scheme val="minor"/>
      </rPr>
      <t>(4)</t>
    </r>
  </si>
  <si>
    <t>Evaluación estado de cumplimiento (SUBESUP)</t>
  </si>
  <si>
    <t xml:space="preserve">Equipo coordinador y ejecutivo conformado/Contratación de Profesionales especializados y de apoyo al Proyecto </t>
  </si>
  <si>
    <t>FSM2395-88-OE1-H1-Compendio contratos equipo y perfiles de cargo</t>
  </si>
  <si>
    <t xml:space="preserve">Logrado </t>
  </si>
  <si>
    <t xml:space="preserve">Equipo UTFSM conformado (profesores y estudiantes participantes de CC y JMC) / Convocatoria de estudiantes, plan de trabajo y alianzas con centros de investigación </t>
  </si>
  <si>
    <t>FSM2395-88-OE1-H2-Informe de estudiantes, docentes y académicos participantes</t>
  </si>
  <si>
    <t>Propuesta para nuevas asignaturas A+S asociadas a las problemáticas del proyecto fueron formuladas / Identificación de académicos y reuniones</t>
  </si>
  <si>
    <t>FSM2395-88-OE1-H3-Informe resultados propuesta de nuevas asignaturas A+S</t>
  </si>
  <si>
    <t xml:space="preserve"> Nuevas asignaturas A+S asociadas a las problemáticas del proyecto fueron catastradas / Mesa de trabajo para desarrollar nuevas asignaturas</t>
  </si>
  <si>
    <t>FSM-88-informe evaluacion competencias transversales sello</t>
  </si>
  <si>
    <t>Comunidades escolares rurales afectadas por la problemática hídrica levantadas / Levantamiento de escuelas rurales, capacitación a estudiantes e identificación procesos de uso y reutilización y analisis de calidad del agua</t>
  </si>
  <si>
    <t>FSM2395-88-OE2-H1-Informe levantamiento del caso regional seleccionado</t>
  </si>
  <si>
    <t>Mesas de trabajo realizadas entre comunidad y universidad (estudiantes de asignaturas A+S y Equipo VcM)
Fecha cumplimiento convenio / Análisis situacion problemática hídica / dar a conocer resultados informe ténico a comunidad interna y externa</t>
  </si>
  <si>
    <t>FSM2395-88-OE2-H2-Informe técnico de resultados</t>
  </si>
  <si>
    <t xml:space="preserve"> Entrega del diagnóstico realizado y difundido a la comunidad  / Detección de oportunidades de mejora, presentación de propuestas y difusión de resultados</t>
  </si>
  <si>
    <t>FSM2395-88-OE2-H3-Informe diagnostio de la situacion con recomendaciones</t>
  </si>
  <si>
    <t>Fondos concursables (FC) 1 implementados y evaluados / Crear bases, publicación e implementación del concurso</t>
  </si>
  <si>
    <t>FSM2395-88-OE3-H1-Informe de implementación de concurso</t>
  </si>
  <si>
    <t>Fondos concursables (FC) 2 implementados y evaluados / Publicación bases, implementación, encuesta e identificar metodologías participativas</t>
  </si>
  <si>
    <t>FSM2395-88-OE3-H2-Informe de implementacion de concurso</t>
  </si>
  <si>
    <t>Actividades participativas fueron realizadas para y con la comunidad / Identificar actores relevantes del sector privado, reuniones de seguimiento y difusión en redes sociales</t>
  </si>
  <si>
    <t>FSM2395-88-OE3-H3-Actas de reuniones</t>
  </si>
  <si>
    <t>Propuestas de soluciones técnicas para la escasez hídrica como resultado de los FC fueron recibidas / Seguimiento al desarrollo de proptotipos, trabajo en terreno y difusión en redes sociales</t>
  </si>
  <si>
    <t>FSM2395-88-0E3-H4-Informe de las propuestas de solucion</t>
  </si>
  <si>
    <t>Resultados del Proyecto difundidos a la comunidad / charlas de divulgación y concientización a estudiantes sobre realidad hídrica, notas periodisticas</t>
  </si>
  <si>
    <t>FSM2395-88-OE3-H5-Registro de las actividades de difusión realizadas</t>
  </si>
  <si>
    <t>INSTRUCCIONES</t>
  </si>
  <si>
    <r>
      <rPr>
        <b/>
        <sz val="8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Fecha de cumplimiento (proyecto)</t>
    </r>
  </si>
  <si>
    <t xml:space="preserve">Corresponde a la fecha de cumplimiento que se comprometió en el proyecto. </t>
  </si>
  <si>
    <r>
      <rPr>
        <b/>
        <sz val="8"/>
        <color theme="1"/>
        <rFont val="Calibri"/>
        <family val="2"/>
        <scheme val="minor"/>
      </rPr>
      <t>(2)</t>
    </r>
    <r>
      <rPr>
        <sz val="10"/>
        <color theme="1"/>
        <rFont val="Calibri"/>
        <family val="2"/>
        <scheme val="minor"/>
      </rPr>
      <t xml:space="preserve"> Fecha de cumplimiento efectiva </t>
    </r>
  </si>
  <si>
    <t xml:space="preserve">Corresponde a la fecha que se ejecutó efectivamente el hito. </t>
  </si>
  <si>
    <r>
      <rPr>
        <b/>
        <sz val="8"/>
        <color theme="1"/>
        <rFont val="Calibri"/>
        <family val="2"/>
        <scheme val="minor"/>
      </rPr>
      <t>(3)</t>
    </r>
    <r>
      <rPr>
        <sz val="10"/>
        <color theme="1"/>
        <rFont val="Calibri"/>
        <family val="2"/>
        <scheme val="minor"/>
      </rPr>
      <t xml:space="preserve"> Medio de verificación (proyecto)</t>
    </r>
  </si>
  <si>
    <t xml:space="preserve">Corresponde al Medio de Verificación que fue comprometido en el proyecto. Adjuntar los MdV numerados y ordenados, considerando sólo un MdV por hito. </t>
  </si>
  <si>
    <r>
      <rPr>
        <b/>
        <sz val="8"/>
        <color theme="1"/>
        <rFont val="Calibri"/>
        <family val="2"/>
        <scheme val="minor"/>
      </rPr>
      <t>(4)</t>
    </r>
    <r>
      <rPr>
        <sz val="10"/>
        <color theme="1"/>
        <rFont val="Calibri"/>
        <family val="2"/>
        <scheme val="minor"/>
      </rPr>
      <t xml:space="preserve"> Estado de cumplimiento (institución)</t>
    </r>
  </si>
  <si>
    <r>
      <t xml:space="preserve">Según las siguientes indicaciones la institución debe registrar la categoría de evaluación del hito: </t>
    </r>
    <r>
      <rPr>
        <b/>
        <sz val="10"/>
        <color theme="1"/>
        <rFont val="Calibri"/>
        <family val="2"/>
        <scheme val="minor"/>
      </rPr>
      <t>Logrado (L)</t>
    </r>
    <r>
      <rPr>
        <sz val="10"/>
        <color theme="1"/>
        <rFont val="Calibri"/>
        <family val="2"/>
        <scheme val="minor"/>
      </rPr>
      <t xml:space="preserve">: hito ha sido cumplido, adjuntando siempre el MdV comprometido en el proyecto; </t>
    </r>
    <r>
      <rPr>
        <b/>
        <sz val="10"/>
        <color theme="1"/>
        <rFont val="Calibri"/>
        <family val="2"/>
        <scheme val="minor"/>
      </rPr>
      <t>No logrado (NL)</t>
    </r>
    <r>
      <rPr>
        <sz val="10"/>
        <color theme="1"/>
        <rFont val="Calibri"/>
        <family val="2"/>
        <scheme val="minor"/>
      </rPr>
      <t xml:space="preserve">: hito no cumplido en el plazo establecido, mostrando retrasos en actividades comprometidas en el proyecto. </t>
    </r>
  </si>
  <si>
    <r>
      <t>III. INDICADORES COMPROMETIDOS (COLUMNAS EN AZUL LAS CARGA SUBESUP)</t>
    </r>
    <r>
      <rPr>
        <sz val="8"/>
        <color theme="4"/>
        <rFont val="Calibri"/>
        <family val="2"/>
        <scheme val="minor"/>
      </rPr>
      <t>(1)</t>
    </r>
  </si>
  <si>
    <r>
      <t xml:space="preserve">N° objetivo específico </t>
    </r>
    <r>
      <rPr>
        <sz val="8"/>
        <color theme="1"/>
        <rFont val="Calibri"/>
        <family val="2"/>
        <scheme val="minor"/>
      </rPr>
      <t>(2)</t>
    </r>
  </si>
  <si>
    <t xml:space="preserve">Nombre indicador </t>
  </si>
  <si>
    <r>
      <t>Meta (último año)</t>
    </r>
    <r>
      <rPr>
        <sz val="8"/>
        <color theme="1"/>
        <rFont val="Calibri"/>
        <family val="2"/>
        <scheme val="minor"/>
      </rPr>
      <t>(3)</t>
    </r>
  </si>
  <si>
    <r>
      <t>Valor efectivo (último año)</t>
    </r>
    <r>
      <rPr>
        <sz val="8"/>
        <color theme="1"/>
        <rFont val="Calibri"/>
        <family val="2"/>
        <scheme val="minor"/>
      </rPr>
      <t>(4)</t>
    </r>
  </si>
  <si>
    <r>
      <t>Medio de verificación (proyecto)</t>
    </r>
    <r>
      <rPr>
        <sz val="8"/>
        <color theme="1"/>
        <rFont val="Calibri"/>
        <family val="2"/>
        <scheme val="minor"/>
      </rPr>
      <t>(5)</t>
    </r>
  </si>
  <si>
    <r>
      <t>Estado de cumplimiento (institución)</t>
    </r>
    <r>
      <rPr>
        <sz val="8"/>
        <color theme="1"/>
        <rFont val="Calibri"/>
        <family val="2"/>
        <scheme val="minor"/>
      </rPr>
      <t>(6)</t>
    </r>
  </si>
  <si>
    <t>N° Total de profesores y profesoras USM participantes</t>
  </si>
  <si>
    <t>FSM2395-88-OE01-Informe_de_particion_según_genero</t>
  </si>
  <si>
    <t>Logrado</t>
  </si>
  <si>
    <t>N° de alumnas USM participantes</t>
  </si>
  <si>
    <t>N° de alumnos USM participantes</t>
  </si>
  <si>
    <t>FSM2395-88-OE01-Informe promoción metodología</t>
  </si>
  <si>
    <t xml:space="preserve">Cartas de compromiso </t>
  </si>
  <si>
    <t>FSM2395-88-OE1-Numero_de_cartas</t>
  </si>
  <si>
    <t>N° de escuelas rurales beneficiadas con el proyecto.</t>
  </si>
  <si>
    <t>FSM2395-88-OE2-Visitas_y_entrevistas_aplicadas_por_estudiantes_USM</t>
  </si>
  <si>
    <t xml:space="preserve">N° de Familias beneficiadas con el proyecto. </t>
  </si>
  <si>
    <t>FSM2395-88-02-Informa_de_levantamiento_realizado_por_el_equipo_tecnico</t>
  </si>
  <si>
    <t>N° de mujeres jefas de hogar</t>
  </si>
  <si>
    <t>N° Total de alumnas escuelas beneficiadas</t>
  </si>
  <si>
    <t xml:space="preserve">N° Total de alumnos escuelas beneficiados </t>
  </si>
  <si>
    <t xml:space="preserve">N° niños en condición de migrante por comunidad </t>
  </si>
  <si>
    <t>FSM2395-88-03-Informe_de_actividades_realizadas_con_socios_estrategicos</t>
  </si>
  <si>
    <t xml:space="preserve">Noticias y publicaciones en diferentes medios </t>
  </si>
  <si>
    <t>FSM2395-8-0E03-Apariciones_y_menciones</t>
  </si>
  <si>
    <t xml:space="preserve">N° de postulaciones a concurso </t>
  </si>
  <si>
    <t>FSM2395-88-OE03-Bases_de_Concurso</t>
  </si>
  <si>
    <t>No logrado</t>
  </si>
  <si>
    <r>
      <rPr>
        <b/>
        <sz val="8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En este apartado se consideran todos los indicadores comprometidos en el proyecto. </t>
    </r>
  </si>
  <si>
    <r>
      <rPr>
        <b/>
        <sz val="8"/>
        <color theme="1"/>
        <rFont val="Calibri"/>
        <family val="2"/>
        <scheme val="minor"/>
      </rPr>
      <t>(2)</t>
    </r>
    <r>
      <rPr>
        <sz val="10"/>
        <color theme="1"/>
        <rFont val="Calibri"/>
        <family val="2"/>
        <scheme val="minor"/>
      </rPr>
      <t xml:space="preserve"> N° objetivo específico</t>
    </r>
  </si>
  <si>
    <t>Indicar el número de objetivo específico vinculado al proyecto</t>
  </si>
  <si>
    <r>
      <rPr>
        <b/>
        <sz val="8"/>
        <color theme="1"/>
        <rFont val="Calibri"/>
        <family val="2"/>
        <scheme val="minor"/>
      </rPr>
      <t>(3)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Meta (último año)</t>
    </r>
  </si>
  <si>
    <t xml:space="preserve">Registrar la meta comprometida para el último año del proyecto. </t>
  </si>
  <si>
    <r>
      <rPr>
        <b/>
        <sz val="8"/>
        <color theme="1"/>
        <rFont val="Calibri"/>
        <family val="2"/>
        <scheme val="minor"/>
      </rPr>
      <t xml:space="preserve">(4) </t>
    </r>
    <r>
      <rPr>
        <sz val="10"/>
        <color theme="1"/>
        <rFont val="Calibri"/>
        <family val="2"/>
        <scheme val="minor"/>
      </rPr>
      <t>Valor efectivo (último año)</t>
    </r>
  </si>
  <si>
    <t xml:space="preserve">Registrar el valor efectivo logrado en el último año del proyecto. </t>
  </si>
  <si>
    <r>
      <rPr>
        <b/>
        <sz val="8"/>
        <color theme="1"/>
        <rFont val="Calibri"/>
        <family val="2"/>
        <scheme val="minor"/>
      </rPr>
      <t xml:space="preserve">(5) </t>
    </r>
    <r>
      <rPr>
        <sz val="10"/>
        <color theme="1"/>
        <rFont val="Calibri"/>
        <family val="2"/>
        <scheme val="minor"/>
      </rPr>
      <t>Medio de verificación (proyecto)</t>
    </r>
  </si>
  <si>
    <r>
      <t xml:space="preserve">Corresponde al medio de verificación comprometido en el proyecto. Adjuntar los MdV </t>
    </r>
    <r>
      <rPr>
        <u/>
        <sz val="10"/>
        <color theme="1"/>
        <rFont val="Calibri"/>
        <family val="2"/>
        <scheme val="minor"/>
      </rPr>
      <t>numerados y ordenados</t>
    </r>
    <r>
      <rPr>
        <sz val="10"/>
        <color theme="1"/>
        <rFont val="Calibri"/>
        <family val="2"/>
        <scheme val="minor"/>
      </rPr>
      <t xml:space="preserve">, considerando sólo un MdV por indicador. </t>
    </r>
  </si>
  <si>
    <r>
      <rPr>
        <b/>
        <sz val="8"/>
        <color theme="1"/>
        <rFont val="Calibri"/>
        <family val="2"/>
        <scheme val="minor"/>
      </rPr>
      <t>(6)</t>
    </r>
    <r>
      <rPr>
        <sz val="10"/>
        <color theme="1"/>
        <rFont val="Calibri"/>
        <family val="2"/>
        <scheme val="minor"/>
      </rPr>
      <t xml:space="preserve"> Estado de cumplimiento (institución)</t>
    </r>
  </si>
  <si>
    <r>
      <t>Según las siguientes indicaciones la institución debe registrar la categoría de evaluación:</t>
    </r>
    <r>
      <rPr>
        <b/>
        <sz val="10"/>
        <color theme="1"/>
        <rFont val="Calibri"/>
        <family val="2"/>
        <scheme val="minor"/>
      </rPr>
      <t xml:space="preserve"> Log</t>
    </r>
    <r>
      <rPr>
        <b/>
        <sz val="10"/>
        <rFont val="Calibri"/>
        <family val="2"/>
        <scheme val="minor"/>
      </rPr>
      <t>rado (L)</t>
    </r>
    <r>
      <rPr>
        <sz val="10"/>
        <rFont val="Calibri"/>
        <family val="2"/>
        <scheme val="minor"/>
      </rPr>
      <t>: indicador alcanza meta comprometida, en el plazo comprometido en el proyecto;</t>
    </r>
    <r>
      <rPr>
        <b/>
        <sz val="10"/>
        <rFont val="Calibri"/>
        <family val="2"/>
        <scheme val="minor"/>
      </rPr>
      <t xml:space="preserve"> No logrado (NL)</t>
    </r>
    <r>
      <rPr>
        <sz val="10"/>
        <rFont val="Calibri"/>
        <family val="2"/>
        <scheme val="minor"/>
      </rPr>
      <t>: indicador se encuentra por debajo de la meta comprometida al último año</t>
    </r>
    <r>
      <rPr>
        <sz val="10"/>
        <color theme="1"/>
        <rFont val="Calibri"/>
        <family val="2"/>
        <scheme val="minor"/>
      </rPr>
      <t xml:space="preserve">. En caso de NL , registrar de todas maneras el avance del indicador. </t>
    </r>
  </si>
  <si>
    <t>IV. EJECUCIÓN PRESUPUESTARIA</t>
  </si>
  <si>
    <r>
      <t xml:space="preserve">Ítem </t>
    </r>
    <r>
      <rPr>
        <sz val="8"/>
        <color rgb="FF000000"/>
        <rFont val="Calibri"/>
        <family val="2"/>
        <scheme val="minor"/>
      </rPr>
      <t>(1)</t>
    </r>
  </si>
  <si>
    <r>
      <t>Presupuesto vigente del ítem ($)</t>
    </r>
    <r>
      <rPr>
        <sz val="8"/>
        <color rgb="FF000000"/>
        <rFont val="Calibri"/>
        <family val="2"/>
        <scheme val="minor"/>
      </rPr>
      <t>(2)</t>
    </r>
  </si>
  <si>
    <t>Monto efectivamente ejecutado del ítem ($) al cierre</t>
  </si>
  <si>
    <t>Porcentaje (%) efectivamente ejecutado del ítem al cierre</t>
  </si>
  <si>
    <t>Recursos humanos</t>
  </si>
  <si>
    <t>Especialización y gestión académica</t>
  </si>
  <si>
    <t>Gastos de operación</t>
  </si>
  <si>
    <t>Servicios de consultoría</t>
  </si>
  <si>
    <t>Bienes</t>
  </si>
  <si>
    <t>Obras e infraestructura</t>
  </si>
  <si>
    <t>Total</t>
  </si>
  <si>
    <r>
      <rPr>
        <b/>
        <sz val="8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Ítem </t>
    </r>
  </si>
  <si>
    <t xml:space="preserve">Considerar los gastos elegibles para su iniciativa. </t>
  </si>
  <si>
    <r>
      <rPr>
        <b/>
        <sz val="8"/>
        <color theme="1"/>
        <rFont val="Calibri"/>
        <family val="2"/>
        <scheme val="minor"/>
      </rPr>
      <t>(2)</t>
    </r>
    <r>
      <rPr>
        <sz val="10"/>
        <color theme="1"/>
        <rFont val="Calibri"/>
        <family val="2"/>
        <scheme val="minor"/>
      </rPr>
      <t xml:space="preserve"> Presupuesto vigente</t>
    </r>
  </si>
  <si>
    <t xml:space="preserve">Considerar la distribución de la última reitemización aprobada para su iniciativa. </t>
  </si>
  <si>
    <t>Hito</t>
  </si>
  <si>
    <t>Resultado</t>
  </si>
  <si>
    <t>Indicador</t>
  </si>
  <si>
    <t>Si</t>
  </si>
  <si>
    <t>No</t>
  </si>
  <si>
    <t>No aplica</t>
  </si>
  <si>
    <t>SATISFACTORIO</t>
  </si>
  <si>
    <t>SATISFACTORIO CON OBSERVACIONES</t>
  </si>
  <si>
    <t>ALERTA DE INSATISFACTORIO</t>
  </si>
  <si>
    <t>INSATISFACTORIO</t>
  </si>
  <si>
    <t>Notas:</t>
  </si>
  <si>
    <t>(1) Con respecto a este indicador, se reporta en nùmero de asignaturas donde la Universidad, mediante un cambio en la malla curricular de las ingenierìas, incorpora en 15 de ellas asignatura de "Responsabilidad social y ètica, mediante aprendizaje y servicio". No es posible reportar la meta en porcentaje ya que el indicador señala número de asignaturas</t>
  </si>
  <si>
    <t>N° de programas de asignatura con metodología A+S asociadas.(1)</t>
  </si>
  <si>
    <t>N° de socios estratégicos (sector público) vinculados a la actividad (2)</t>
  </si>
  <si>
    <t>N° de socios estratégicos (sector privado) vinculados a la actividad (2)</t>
  </si>
  <si>
    <t>(2) Con respecto a este indiccador, la meta se reporta en número de socios estratégicos alcanzados, ya que el indicador señala número de socios</t>
  </si>
  <si>
    <t>No existe, ya que se refiere al número de postulaciones a los fondos concursables implementados, los que ya fueron cerrados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</si>
</sst>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6" fillId="2" borderId="0" xfId="0" applyFont="1" applyFill="1"/>
    <xf numFmtId="0" fontId="0" fillId="2" borderId="3" xfId="0" applyFill="1" applyBorder="1"/>
    <xf numFmtId="0" fontId="0" fillId="2" borderId="4" xfId="0" applyFill="1" applyBorder="1"/>
    <xf numFmtId="0" fontId="7" fillId="4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4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top"/>
    </xf>
    <xf numFmtId="0" fontId="0" fillId="2" borderId="5" xfId="0" applyFill="1" applyBorder="1"/>
    <xf numFmtId="0" fontId="0" fillId="3" borderId="5" xfId="0" applyFill="1" applyBorder="1"/>
    <xf numFmtId="0" fontId="1" fillId="4" borderId="5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0" fillId="0" borderId="5" xfId="0" applyBorder="1"/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left"/>
    </xf>
    <xf numFmtId="0" fontId="8" fillId="2" borderId="0" xfId="0" applyFont="1" applyFill="1"/>
    <xf numFmtId="1" fontId="0" fillId="0" borderId="5" xfId="0" applyNumberFormat="1" applyBorder="1"/>
    <xf numFmtId="0" fontId="9" fillId="2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justify" vertical="center" wrapText="1"/>
    </xf>
    <xf numFmtId="0" fontId="3" fillId="6" borderId="10" xfId="0" applyFont="1" applyFill="1" applyBorder="1"/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>
      <alignment horizontal="center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3" borderId="5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9" fontId="0" fillId="0" borderId="5" xfId="0" applyNumberFormat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1" fontId="0" fillId="2" borderId="5" xfId="0" applyNumberForma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0" fillId="0" borderId="5" xfId="0" applyBorder="1" applyAlignment="1">
      <alignment horizontal="left"/>
    </xf>
    <xf numFmtId="14" fontId="3" fillId="0" borderId="5" xfId="0" applyNumberFormat="1" applyFont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left" wrapText="1"/>
    </xf>
    <xf numFmtId="0" fontId="3" fillId="6" borderId="1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0" fontId="3" fillId="6" borderId="10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6" fillId="5" borderId="6" xfId="0" applyFont="1" applyFill="1" applyBorder="1" applyAlignment="1">
      <alignment horizontal="left"/>
    </xf>
    <xf numFmtId="0" fontId="16" fillId="5" borderId="7" xfId="0" applyFont="1" applyFill="1" applyBorder="1" applyAlignment="1">
      <alignment horizontal="left"/>
    </xf>
    <xf numFmtId="0" fontId="16" fillId="5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6" borderId="10" xfId="0" applyFont="1" applyFill="1" applyBorder="1" applyAlignment="1">
      <alignment horizontal="left" vertical="top"/>
    </xf>
    <xf numFmtId="0" fontId="3" fillId="6" borderId="11" xfId="0" applyFont="1" applyFill="1" applyBorder="1" applyAlignment="1">
      <alignment horizontal="left" vertical="top"/>
    </xf>
    <xf numFmtId="0" fontId="3" fillId="6" borderId="11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0" fontId="3" fillId="6" borderId="9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6" fillId="5" borderId="6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/>
    </xf>
    <xf numFmtId="164" fontId="20" fillId="0" borderId="5" xfId="0" applyNumberFormat="1" applyFont="1" applyBorder="1" applyAlignment="1">
      <alignment horizontal="center" vertical="center" wrapText="1"/>
    </xf>
    <xf numFmtId="9" fontId="20" fillId="0" borderId="5" xfId="0" applyNumberFormat="1" applyFont="1" applyBorder="1" applyAlignment="1">
      <alignment horizontal="center" vertical="center" wrapText="1"/>
    </xf>
    <xf numFmtId="164" fontId="21" fillId="4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27FF6-2F9F-4BCB-8539-671E9C4B13D3}">
  <dimension ref="A1:DQ1561"/>
  <sheetViews>
    <sheetView topLeftCell="A5" zoomScale="90" zoomScaleNormal="90" workbookViewId="0">
      <selection activeCell="D36" sqref="D36"/>
    </sheetView>
  </sheetViews>
  <sheetFormatPr baseColWidth="10" defaultColWidth="11.42578125" defaultRowHeight="15" x14ac:dyDescent="0.25"/>
  <cols>
    <col min="1" max="1" width="42.85546875" customWidth="1"/>
    <col min="2" max="2" width="25.42578125" customWidth="1"/>
    <col min="3" max="3" width="34.140625" style="2" customWidth="1"/>
    <col min="4" max="4" width="27.42578125" style="2" customWidth="1"/>
    <col min="5" max="5" width="26.42578125" style="2" customWidth="1"/>
    <col min="6" max="6" width="24.28515625" style="2" bestFit="1" customWidth="1"/>
    <col min="7" max="121" width="11.42578125" style="2"/>
  </cols>
  <sheetData>
    <row r="1" spans="1:7" ht="18.75" x14ac:dyDescent="0.3">
      <c r="A1" s="53" t="s">
        <v>0</v>
      </c>
      <c r="B1" s="54"/>
      <c r="C1" s="54"/>
      <c r="D1" s="54"/>
      <c r="E1" s="54"/>
      <c r="F1" s="3"/>
      <c r="G1" s="3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20" t="s">
        <v>1</v>
      </c>
      <c r="B3" s="1"/>
      <c r="C3" s="1"/>
      <c r="D3" s="1"/>
      <c r="E3" s="1"/>
      <c r="F3" s="1"/>
      <c r="G3" s="1"/>
    </row>
    <row r="4" spans="1:7" x14ac:dyDescent="0.25">
      <c r="A4" s="7" t="s">
        <v>2</v>
      </c>
      <c r="B4" s="55" t="s">
        <v>3</v>
      </c>
      <c r="C4" s="55"/>
      <c r="D4" s="6"/>
    </row>
    <row r="5" spans="1:7" x14ac:dyDescent="0.25">
      <c r="A5" s="7" t="s">
        <v>4</v>
      </c>
      <c r="B5" s="55" t="s">
        <v>5</v>
      </c>
      <c r="C5" s="55"/>
      <c r="D5" s="6"/>
    </row>
    <row r="6" spans="1:7" x14ac:dyDescent="0.25">
      <c r="A6" s="7" t="s">
        <v>6</v>
      </c>
      <c r="B6" s="55" t="s">
        <v>7</v>
      </c>
      <c r="C6" s="55"/>
      <c r="D6" s="6"/>
    </row>
    <row r="7" spans="1:7" x14ac:dyDescent="0.25">
      <c r="A7" s="7" t="s">
        <v>8</v>
      </c>
      <c r="B7" s="55" t="s">
        <v>9</v>
      </c>
      <c r="C7" s="55"/>
    </row>
    <row r="8" spans="1:7" x14ac:dyDescent="0.25">
      <c r="A8" s="7" t="s">
        <v>10</v>
      </c>
      <c r="B8" s="58">
        <v>45870</v>
      </c>
      <c r="C8" s="55"/>
      <c r="D8" s="6"/>
    </row>
    <row r="9" spans="1:7" x14ac:dyDescent="0.25">
      <c r="A9" s="7" t="s">
        <v>11</v>
      </c>
      <c r="B9" s="55" t="s">
        <v>12</v>
      </c>
      <c r="C9" s="55"/>
      <c r="D9" s="6"/>
    </row>
    <row r="10" spans="1:7" x14ac:dyDescent="0.25">
      <c r="A10" s="5"/>
      <c r="B10" s="5"/>
      <c r="C10" s="5"/>
    </row>
    <row r="11" spans="1:7" x14ac:dyDescent="0.25">
      <c r="A11" s="56" t="s">
        <v>13</v>
      </c>
      <c r="B11" s="56"/>
    </row>
    <row r="12" spans="1:7" ht="21.75" customHeight="1" x14ac:dyDescent="0.25">
      <c r="A12" s="7" t="s">
        <v>14</v>
      </c>
      <c r="B12" s="57" t="s">
        <v>15</v>
      </c>
      <c r="C12" s="57"/>
    </row>
    <row r="13" spans="1:7" ht="18.75" customHeight="1" x14ac:dyDescent="0.25">
      <c r="A13" s="7" t="s">
        <v>16</v>
      </c>
      <c r="B13" s="57" t="s">
        <v>17</v>
      </c>
      <c r="C13" s="57"/>
    </row>
    <row r="14" spans="1:7" ht="18.75" customHeight="1" x14ac:dyDescent="0.25">
      <c r="A14" s="7" t="s">
        <v>18</v>
      </c>
      <c r="B14" s="57" t="s">
        <v>19</v>
      </c>
      <c r="C14" s="57"/>
    </row>
    <row r="15" spans="1:7" ht="18.75" customHeight="1" x14ac:dyDescent="0.25">
      <c r="A15" s="7" t="s">
        <v>20</v>
      </c>
      <c r="B15" s="57" t="s">
        <v>21</v>
      </c>
      <c r="C15" s="57"/>
    </row>
    <row r="16" spans="1:7" ht="18.75" customHeight="1" x14ac:dyDescent="0.25">
      <c r="A16" s="7" t="s">
        <v>22</v>
      </c>
      <c r="B16" s="57"/>
      <c r="C16" s="57"/>
    </row>
    <row r="17" spans="1:6" x14ac:dyDescent="0.25">
      <c r="A17" s="8"/>
      <c r="B17" s="2"/>
    </row>
    <row r="18" spans="1:6" x14ac:dyDescent="0.25">
      <c r="A18" s="21" t="s">
        <v>23</v>
      </c>
      <c r="B18" s="4"/>
    </row>
    <row r="19" spans="1:6" s="2" customFormat="1" ht="30" x14ac:dyDescent="0.25">
      <c r="A19" s="9" t="s">
        <v>24</v>
      </c>
      <c r="B19" s="9" t="s">
        <v>25</v>
      </c>
      <c r="C19" s="9" t="s">
        <v>26</v>
      </c>
      <c r="D19" s="9" t="s">
        <v>27</v>
      </c>
      <c r="E19" s="9" t="s">
        <v>28</v>
      </c>
      <c r="F19" s="10" t="s">
        <v>29</v>
      </c>
    </row>
    <row r="20" spans="1:6" s="2" customFormat="1" x14ac:dyDescent="0.25">
      <c r="A20" s="11">
        <v>3</v>
      </c>
      <c r="B20" s="11" t="s">
        <v>139</v>
      </c>
      <c r="C20" s="11" t="str">
        <f>'3. Indicadores'!B18</f>
        <v xml:space="preserve">N° de postulaciones a concurso </v>
      </c>
      <c r="D20" s="11" t="s">
        <v>153</v>
      </c>
      <c r="E20" s="11"/>
      <c r="F20" s="12"/>
    </row>
    <row r="21" spans="1:6" s="2" customFormat="1" x14ac:dyDescent="0.25">
      <c r="B21" s="11"/>
      <c r="C21" s="11"/>
      <c r="D21" s="11"/>
      <c r="E21" s="11"/>
      <c r="F21" s="12"/>
    </row>
    <row r="22" spans="1:6" s="2" customFormat="1" x14ac:dyDescent="0.25">
      <c r="A22" s="11"/>
      <c r="B22" s="11"/>
      <c r="C22" s="11"/>
      <c r="D22" s="11"/>
      <c r="E22" s="11"/>
      <c r="F22" s="12"/>
    </row>
    <row r="23" spans="1:6" s="2" customFormat="1" x14ac:dyDescent="0.25">
      <c r="A23" s="11"/>
      <c r="B23" s="11"/>
      <c r="C23" s="11"/>
      <c r="D23" s="11"/>
      <c r="E23" s="11"/>
      <c r="F23" s="12"/>
    </row>
    <row r="24" spans="1:6" s="2" customFormat="1" x14ac:dyDescent="0.25">
      <c r="A24" s="11"/>
      <c r="B24" s="11"/>
      <c r="C24" s="11"/>
      <c r="D24" s="11"/>
      <c r="E24" s="11"/>
      <c r="F24" s="12"/>
    </row>
    <row r="25" spans="1:6" s="2" customFormat="1" x14ac:dyDescent="0.25"/>
    <row r="26" spans="1:6" s="2" customFormat="1" ht="15.75" x14ac:dyDescent="0.25">
      <c r="A26" s="59" t="s">
        <v>30</v>
      </c>
      <c r="B26" s="59"/>
      <c r="C26" s="59"/>
      <c r="D26" s="59"/>
      <c r="E26" s="59"/>
    </row>
    <row r="27" spans="1:6" s="2" customFormat="1" ht="15.75" x14ac:dyDescent="0.25">
      <c r="A27" s="23"/>
      <c r="B27" s="23"/>
      <c r="C27" s="23"/>
      <c r="D27" s="23"/>
      <c r="E27" s="23"/>
    </row>
    <row r="28" spans="1:6" s="2" customFormat="1" x14ac:dyDescent="0.25">
      <c r="A28" s="24" t="s">
        <v>31</v>
      </c>
      <c r="B28" s="25" t="s">
        <v>32</v>
      </c>
      <c r="C28" s="60" t="s">
        <v>33</v>
      </c>
      <c r="D28" s="60"/>
      <c r="E28" s="24" t="s">
        <v>34</v>
      </c>
    </row>
    <row r="29" spans="1:6" s="2" customFormat="1" ht="30" x14ac:dyDescent="0.25">
      <c r="A29" s="26" t="s">
        <v>35</v>
      </c>
      <c r="B29" s="27" t="s">
        <v>35</v>
      </c>
      <c r="C29" s="27" t="s">
        <v>35</v>
      </c>
      <c r="D29" s="26" t="s">
        <v>36</v>
      </c>
      <c r="E29" s="24"/>
    </row>
    <row r="30" spans="1:6" s="2" customFormat="1" x14ac:dyDescent="0.25"/>
    <row r="31" spans="1:6" s="2" customFormat="1" x14ac:dyDescent="0.25"/>
    <row r="32" spans="1: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  <row r="1207" s="2" customFormat="1" x14ac:dyDescent="0.25"/>
    <row r="1208" s="2" customFormat="1" x14ac:dyDescent="0.25"/>
    <row r="1209" s="2" customFormat="1" x14ac:dyDescent="0.25"/>
    <row r="1210" s="2" customFormat="1" x14ac:dyDescent="0.25"/>
    <row r="1211" s="2" customFormat="1" x14ac:dyDescent="0.25"/>
    <row r="1212" s="2" customFormat="1" x14ac:dyDescent="0.25"/>
    <row r="1213" s="2" customFormat="1" x14ac:dyDescent="0.25"/>
    <row r="1214" s="2" customFormat="1" x14ac:dyDescent="0.25"/>
    <row r="1215" s="2" customFormat="1" x14ac:dyDescent="0.25"/>
    <row r="1216" s="2" customFormat="1" x14ac:dyDescent="0.25"/>
    <row r="1217" s="2" customFormat="1" x14ac:dyDescent="0.25"/>
    <row r="1218" s="2" customFormat="1" x14ac:dyDescent="0.25"/>
    <row r="1219" s="2" customFormat="1" x14ac:dyDescent="0.25"/>
    <row r="1220" s="2" customFormat="1" x14ac:dyDescent="0.25"/>
    <row r="1221" s="2" customFormat="1" x14ac:dyDescent="0.25"/>
    <row r="1222" s="2" customFormat="1" x14ac:dyDescent="0.25"/>
    <row r="1223" s="2" customFormat="1" x14ac:dyDescent="0.25"/>
    <row r="1224" s="2" customFormat="1" x14ac:dyDescent="0.25"/>
    <row r="1225" s="2" customFormat="1" x14ac:dyDescent="0.25"/>
    <row r="1226" s="2" customFormat="1" x14ac:dyDescent="0.25"/>
    <row r="1227" s="2" customFormat="1" x14ac:dyDescent="0.25"/>
    <row r="1228" s="2" customFormat="1" x14ac:dyDescent="0.25"/>
    <row r="1229" s="2" customFormat="1" x14ac:dyDescent="0.25"/>
    <row r="1230" s="2" customFormat="1" x14ac:dyDescent="0.25"/>
    <row r="1231" s="2" customFormat="1" x14ac:dyDescent="0.25"/>
    <row r="1232" s="2" customFormat="1" x14ac:dyDescent="0.25"/>
    <row r="1233" s="2" customFormat="1" x14ac:dyDescent="0.25"/>
    <row r="1234" s="2" customFormat="1" x14ac:dyDescent="0.25"/>
    <row r="1235" s="2" customFormat="1" x14ac:dyDescent="0.25"/>
    <row r="1236" s="2" customFormat="1" x14ac:dyDescent="0.25"/>
    <row r="1237" s="2" customFormat="1" x14ac:dyDescent="0.25"/>
    <row r="1238" s="2" customFormat="1" x14ac:dyDescent="0.25"/>
    <row r="1239" s="2" customFormat="1" x14ac:dyDescent="0.25"/>
    <row r="1240" s="2" customFormat="1" x14ac:dyDescent="0.25"/>
    <row r="1241" s="2" customFormat="1" x14ac:dyDescent="0.25"/>
    <row r="1242" s="2" customFormat="1" x14ac:dyDescent="0.25"/>
    <row r="1243" s="2" customFormat="1" x14ac:dyDescent="0.25"/>
    <row r="1244" s="2" customFormat="1" x14ac:dyDescent="0.25"/>
    <row r="1245" s="2" customFormat="1" x14ac:dyDescent="0.25"/>
    <row r="1246" s="2" customFormat="1" x14ac:dyDescent="0.25"/>
    <row r="1247" s="2" customFormat="1" x14ac:dyDescent="0.25"/>
    <row r="1248" s="2" customFormat="1" x14ac:dyDescent="0.25"/>
    <row r="1249" s="2" customFormat="1" x14ac:dyDescent="0.25"/>
    <row r="1250" s="2" customFormat="1" x14ac:dyDescent="0.25"/>
    <row r="1251" s="2" customFormat="1" x14ac:dyDescent="0.25"/>
    <row r="1252" s="2" customFormat="1" x14ac:dyDescent="0.25"/>
    <row r="1253" s="2" customFormat="1" x14ac:dyDescent="0.25"/>
    <row r="1254" s="2" customFormat="1" x14ac:dyDescent="0.25"/>
    <row r="1255" s="2" customFormat="1" x14ac:dyDescent="0.25"/>
    <row r="1256" s="2" customFormat="1" x14ac:dyDescent="0.25"/>
    <row r="1257" s="2" customFormat="1" x14ac:dyDescent="0.25"/>
    <row r="1258" s="2" customFormat="1" x14ac:dyDescent="0.25"/>
    <row r="1259" s="2" customFormat="1" x14ac:dyDescent="0.25"/>
    <row r="1260" s="2" customFormat="1" x14ac:dyDescent="0.25"/>
    <row r="1261" s="2" customFormat="1" x14ac:dyDescent="0.25"/>
    <row r="1262" s="2" customFormat="1" x14ac:dyDescent="0.25"/>
    <row r="1263" s="2" customFormat="1" x14ac:dyDescent="0.25"/>
    <row r="1264" s="2" customFormat="1" x14ac:dyDescent="0.25"/>
    <row r="1265" s="2" customFormat="1" x14ac:dyDescent="0.25"/>
    <row r="1266" s="2" customFormat="1" x14ac:dyDescent="0.25"/>
    <row r="1267" s="2" customFormat="1" x14ac:dyDescent="0.25"/>
    <row r="1268" s="2" customFormat="1" x14ac:dyDescent="0.25"/>
    <row r="1269" s="2" customFormat="1" x14ac:dyDescent="0.25"/>
    <row r="1270" s="2" customFormat="1" x14ac:dyDescent="0.25"/>
    <row r="1271" s="2" customFormat="1" x14ac:dyDescent="0.25"/>
    <row r="1272" s="2" customFormat="1" x14ac:dyDescent="0.25"/>
    <row r="1273" s="2" customFormat="1" x14ac:dyDescent="0.25"/>
    <row r="1274" s="2" customFormat="1" x14ac:dyDescent="0.25"/>
    <row r="1275" s="2" customFormat="1" x14ac:dyDescent="0.25"/>
    <row r="1276" s="2" customFormat="1" x14ac:dyDescent="0.25"/>
    <row r="1277" s="2" customFormat="1" x14ac:dyDescent="0.25"/>
    <row r="1278" s="2" customFormat="1" x14ac:dyDescent="0.25"/>
    <row r="1279" s="2" customFormat="1" x14ac:dyDescent="0.25"/>
    <row r="1280" s="2" customFormat="1" x14ac:dyDescent="0.25"/>
    <row r="1281" s="2" customFormat="1" x14ac:dyDescent="0.25"/>
    <row r="1282" s="2" customFormat="1" x14ac:dyDescent="0.25"/>
    <row r="1283" s="2" customFormat="1" x14ac:dyDescent="0.25"/>
    <row r="1284" s="2" customFormat="1" x14ac:dyDescent="0.25"/>
    <row r="1285" s="2" customFormat="1" x14ac:dyDescent="0.25"/>
    <row r="1286" s="2" customFormat="1" x14ac:dyDescent="0.25"/>
    <row r="1287" s="2" customFormat="1" x14ac:dyDescent="0.25"/>
    <row r="1288" s="2" customFormat="1" x14ac:dyDescent="0.25"/>
    <row r="1289" s="2" customFormat="1" x14ac:dyDescent="0.25"/>
    <row r="1290" s="2" customFormat="1" x14ac:dyDescent="0.25"/>
    <row r="1291" s="2" customFormat="1" x14ac:dyDescent="0.25"/>
    <row r="1292" s="2" customFormat="1" x14ac:dyDescent="0.25"/>
    <row r="1293" s="2" customFormat="1" x14ac:dyDescent="0.25"/>
    <row r="1294" s="2" customFormat="1" x14ac:dyDescent="0.25"/>
    <row r="1295" s="2" customFormat="1" x14ac:dyDescent="0.25"/>
    <row r="1296" s="2" customFormat="1" x14ac:dyDescent="0.25"/>
    <row r="1297" s="2" customFormat="1" x14ac:dyDescent="0.25"/>
    <row r="1298" s="2" customFormat="1" x14ac:dyDescent="0.25"/>
    <row r="1299" s="2" customFormat="1" x14ac:dyDescent="0.25"/>
    <row r="1300" s="2" customFormat="1" x14ac:dyDescent="0.25"/>
    <row r="1301" s="2" customFormat="1" x14ac:dyDescent="0.25"/>
    <row r="1302" s="2" customFormat="1" x14ac:dyDescent="0.25"/>
    <row r="1303" s="2" customFormat="1" x14ac:dyDescent="0.25"/>
    <row r="1304" s="2" customFormat="1" x14ac:dyDescent="0.25"/>
    <row r="1305" s="2" customFormat="1" x14ac:dyDescent="0.25"/>
    <row r="1306" s="2" customFormat="1" x14ac:dyDescent="0.25"/>
    <row r="1307" s="2" customFormat="1" x14ac:dyDescent="0.25"/>
    <row r="1308" s="2" customFormat="1" x14ac:dyDescent="0.25"/>
    <row r="1309" s="2" customFormat="1" x14ac:dyDescent="0.25"/>
    <row r="1310" s="2" customFormat="1" x14ac:dyDescent="0.25"/>
    <row r="1311" s="2" customFormat="1" x14ac:dyDescent="0.25"/>
    <row r="1312" s="2" customFormat="1" x14ac:dyDescent="0.25"/>
    <row r="1313" s="2" customFormat="1" x14ac:dyDescent="0.25"/>
    <row r="1314" s="2" customFormat="1" x14ac:dyDescent="0.25"/>
    <row r="1315" s="2" customFormat="1" x14ac:dyDescent="0.25"/>
    <row r="1316" s="2" customFormat="1" x14ac:dyDescent="0.25"/>
    <row r="1317" s="2" customFormat="1" x14ac:dyDescent="0.25"/>
    <row r="1318" s="2" customFormat="1" x14ac:dyDescent="0.25"/>
    <row r="1319" s="2" customFormat="1" x14ac:dyDescent="0.25"/>
    <row r="1320" s="2" customFormat="1" x14ac:dyDescent="0.25"/>
    <row r="1321" s="2" customFormat="1" x14ac:dyDescent="0.25"/>
    <row r="1322" s="2" customFormat="1" x14ac:dyDescent="0.25"/>
    <row r="1323" s="2" customFormat="1" x14ac:dyDescent="0.25"/>
    <row r="1324" s="2" customFormat="1" x14ac:dyDescent="0.25"/>
    <row r="1325" s="2" customFormat="1" x14ac:dyDescent="0.25"/>
    <row r="1326" s="2" customFormat="1" x14ac:dyDescent="0.25"/>
    <row r="1327" s="2" customFormat="1" x14ac:dyDescent="0.25"/>
    <row r="1328" s="2" customFormat="1" x14ac:dyDescent="0.25"/>
    <row r="1329" s="2" customFormat="1" x14ac:dyDescent="0.25"/>
    <row r="1330" s="2" customFormat="1" x14ac:dyDescent="0.25"/>
    <row r="1331" s="2" customFormat="1" x14ac:dyDescent="0.25"/>
    <row r="1332" s="2" customFormat="1" x14ac:dyDescent="0.25"/>
    <row r="1333" s="2" customFormat="1" x14ac:dyDescent="0.25"/>
    <row r="1334" s="2" customFormat="1" x14ac:dyDescent="0.25"/>
    <row r="1335" s="2" customFormat="1" x14ac:dyDescent="0.25"/>
    <row r="1336" s="2" customFormat="1" x14ac:dyDescent="0.25"/>
    <row r="1337" s="2" customFormat="1" x14ac:dyDescent="0.25"/>
    <row r="1338" s="2" customFormat="1" x14ac:dyDescent="0.25"/>
    <row r="1339" s="2" customFormat="1" x14ac:dyDescent="0.25"/>
    <row r="1340" s="2" customFormat="1" x14ac:dyDescent="0.25"/>
    <row r="1341" s="2" customFormat="1" x14ac:dyDescent="0.25"/>
    <row r="1342" s="2" customFormat="1" x14ac:dyDescent="0.25"/>
    <row r="1343" s="2" customFormat="1" x14ac:dyDescent="0.25"/>
    <row r="1344" s="2" customFormat="1" x14ac:dyDescent="0.25"/>
    <row r="1345" s="2" customFormat="1" x14ac:dyDescent="0.25"/>
    <row r="1346" s="2" customFormat="1" x14ac:dyDescent="0.25"/>
    <row r="1347" s="2" customFormat="1" x14ac:dyDescent="0.25"/>
    <row r="1348" s="2" customFormat="1" x14ac:dyDescent="0.25"/>
    <row r="1349" s="2" customFormat="1" x14ac:dyDescent="0.25"/>
    <row r="1350" s="2" customFormat="1" x14ac:dyDescent="0.25"/>
    <row r="1351" s="2" customFormat="1" x14ac:dyDescent="0.25"/>
    <row r="1352" s="2" customFormat="1" x14ac:dyDescent="0.25"/>
    <row r="1353" s="2" customFormat="1" x14ac:dyDescent="0.25"/>
    <row r="1354" s="2" customFormat="1" x14ac:dyDescent="0.25"/>
    <row r="1355" s="2" customFormat="1" x14ac:dyDescent="0.25"/>
    <row r="1356" s="2" customFormat="1" x14ac:dyDescent="0.25"/>
    <row r="1357" s="2" customFormat="1" x14ac:dyDescent="0.25"/>
    <row r="1358" s="2" customFormat="1" x14ac:dyDescent="0.25"/>
    <row r="1359" s="2" customFormat="1" x14ac:dyDescent="0.25"/>
    <row r="1360" s="2" customFormat="1" x14ac:dyDescent="0.25"/>
    <row r="1361" s="2" customFormat="1" x14ac:dyDescent="0.25"/>
    <row r="1362" s="2" customFormat="1" x14ac:dyDescent="0.25"/>
    <row r="1363" s="2" customFormat="1" x14ac:dyDescent="0.25"/>
    <row r="1364" s="2" customFormat="1" x14ac:dyDescent="0.25"/>
    <row r="1365" s="2" customFormat="1" x14ac:dyDescent="0.25"/>
    <row r="1366" s="2" customFormat="1" x14ac:dyDescent="0.25"/>
    <row r="1367" s="2" customFormat="1" x14ac:dyDescent="0.25"/>
    <row r="1368" s="2" customFormat="1" x14ac:dyDescent="0.25"/>
    <row r="1369" s="2" customFormat="1" x14ac:dyDescent="0.25"/>
    <row r="1370" s="2" customFormat="1" x14ac:dyDescent="0.25"/>
    <row r="1371" s="2" customFormat="1" x14ac:dyDescent="0.25"/>
    <row r="1372" s="2" customFormat="1" x14ac:dyDescent="0.25"/>
    <row r="1373" s="2" customFormat="1" x14ac:dyDescent="0.25"/>
    <row r="1374" s="2" customFormat="1" x14ac:dyDescent="0.25"/>
    <row r="1375" s="2" customFormat="1" x14ac:dyDescent="0.25"/>
    <row r="1376" s="2" customFormat="1" x14ac:dyDescent="0.25"/>
    <row r="1377" s="2" customFormat="1" x14ac:dyDescent="0.25"/>
    <row r="1378" s="2" customFormat="1" x14ac:dyDescent="0.25"/>
    <row r="1379" s="2" customFormat="1" x14ac:dyDescent="0.25"/>
    <row r="1380" s="2" customFormat="1" x14ac:dyDescent="0.25"/>
    <row r="1381" s="2" customFormat="1" x14ac:dyDescent="0.25"/>
    <row r="1382" s="2" customFormat="1" x14ac:dyDescent="0.25"/>
    <row r="1383" s="2" customFormat="1" x14ac:dyDescent="0.25"/>
    <row r="1384" s="2" customFormat="1" x14ac:dyDescent="0.25"/>
    <row r="1385" s="2" customFormat="1" x14ac:dyDescent="0.25"/>
    <row r="1386" s="2" customFormat="1" x14ac:dyDescent="0.25"/>
    <row r="1387" s="2" customFormat="1" x14ac:dyDescent="0.25"/>
    <row r="1388" s="2" customFormat="1" x14ac:dyDescent="0.25"/>
    <row r="1389" s="2" customFormat="1" x14ac:dyDescent="0.25"/>
    <row r="1390" s="2" customFormat="1" x14ac:dyDescent="0.25"/>
    <row r="1391" s="2" customFormat="1" x14ac:dyDescent="0.25"/>
    <row r="1392" s="2" customFormat="1" x14ac:dyDescent="0.25"/>
    <row r="1393" s="2" customFormat="1" x14ac:dyDescent="0.25"/>
    <row r="1394" s="2" customFormat="1" x14ac:dyDescent="0.25"/>
    <row r="1395" s="2" customFormat="1" x14ac:dyDescent="0.25"/>
    <row r="1396" s="2" customFormat="1" x14ac:dyDescent="0.25"/>
    <row r="1397" s="2" customFormat="1" x14ac:dyDescent="0.25"/>
    <row r="1398" s="2" customFormat="1" x14ac:dyDescent="0.25"/>
    <row r="1399" s="2" customFormat="1" x14ac:dyDescent="0.25"/>
    <row r="1400" s="2" customFormat="1" x14ac:dyDescent="0.25"/>
    <row r="1401" s="2" customFormat="1" x14ac:dyDescent="0.25"/>
    <row r="1402" s="2" customFormat="1" x14ac:dyDescent="0.25"/>
    <row r="1403" s="2" customFormat="1" x14ac:dyDescent="0.25"/>
    <row r="1404" s="2" customFormat="1" x14ac:dyDescent="0.25"/>
    <row r="1405" s="2" customFormat="1" x14ac:dyDescent="0.25"/>
    <row r="1406" s="2" customFormat="1" x14ac:dyDescent="0.25"/>
    <row r="1407" s="2" customFormat="1" x14ac:dyDescent="0.25"/>
    <row r="1408" s="2" customFormat="1" x14ac:dyDescent="0.25"/>
    <row r="1409" s="2" customFormat="1" x14ac:dyDescent="0.25"/>
    <row r="1410" s="2" customFormat="1" x14ac:dyDescent="0.25"/>
    <row r="1411" s="2" customFormat="1" x14ac:dyDescent="0.25"/>
    <row r="1412" s="2" customFormat="1" x14ac:dyDescent="0.25"/>
    <row r="1413" s="2" customFormat="1" x14ac:dyDescent="0.25"/>
    <row r="1414" s="2" customFormat="1" x14ac:dyDescent="0.25"/>
    <row r="1415" s="2" customFormat="1" x14ac:dyDescent="0.25"/>
    <row r="1416" s="2" customFormat="1" x14ac:dyDescent="0.25"/>
    <row r="1417" s="2" customFormat="1" x14ac:dyDescent="0.25"/>
    <row r="1418" s="2" customFormat="1" x14ac:dyDescent="0.25"/>
    <row r="1419" s="2" customFormat="1" x14ac:dyDescent="0.25"/>
    <row r="1420" s="2" customFormat="1" x14ac:dyDescent="0.25"/>
    <row r="1421" s="2" customFormat="1" x14ac:dyDescent="0.25"/>
    <row r="1422" s="2" customFormat="1" x14ac:dyDescent="0.25"/>
    <row r="1423" s="2" customFormat="1" x14ac:dyDescent="0.25"/>
    <row r="1424" s="2" customFormat="1" x14ac:dyDescent="0.25"/>
    <row r="1425" s="2" customFormat="1" x14ac:dyDescent="0.25"/>
    <row r="1426" s="2" customFormat="1" x14ac:dyDescent="0.25"/>
    <row r="1427" s="2" customFormat="1" x14ac:dyDescent="0.25"/>
    <row r="1428" s="2" customFormat="1" x14ac:dyDescent="0.25"/>
    <row r="1429" s="2" customFormat="1" x14ac:dyDescent="0.25"/>
    <row r="1430" s="2" customFormat="1" x14ac:dyDescent="0.25"/>
    <row r="1431" s="2" customFormat="1" x14ac:dyDescent="0.25"/>
    <row r="1432" s="2" customFormat="1" x14ac:dyDescent="0.25"/>
    <row r="1433" s="2" customFormat="1" x14ac:dyDescent="0.25"/>
    <row r="1434" s="2" customFormat="1" x14ac:dyDescent="0.25"/>
    <row r="1435" s="2" customFormat="1" x14ac:dyDescent="0.25"/>
    <row r="1436" s="2" customFormat="1" x14ac:dyDescent="0.25"/>
    <row r="1437" s="2" customFormat="1" x14ac:dyDescent="0.25"/>
    <row r="1438" s="2" customFormat="1" x14ac:dyDescent="0.25"/>
    <row r="1439" s="2" customFormat="1" x14ac:dyDescent="0.25"/>
    <row r="1440" s="2" customFormat="1" x14ac:dyDescent="0.25"/>
    <row r="1441" s="2" customFormat="1" x14ac:dyDescent="0.25"/>
    <row r="1442" s="2" customFormat="1" x14ac:dyDescent="0.25"/>
    <row r="1443" s="2" customFormat="1" x14ac:dyDescent="0.25"/>
    <row r="1444" s="2" customFormat="1" x14ac:dyDescent="0.25"/>
    <row r="1445" s="2" customFormat="1" x14ac:dyDescent="0.25"/>
    <row r="1446" s="2" customFormat="1" x14ac:dyDescent="0.25"/>
    <row r="1447" s="2" customFormat="1" x14ac:dyDescent="0.25"/>
    <row r="1448" s="2" customFormat="1" x14ac:dyDescent="0.25"/>
    <row r="1449" s="2" customFormat="1" x14ac:dyDescent="0.25"/>
    <row r="1450" s="2" customFormat="1" x14ac:dyDescent="0.25"/>
    <row r="1451" s="2" customFormat="1" x14ac:dyDescent="0.25"/>
    <row r="1452" s="2" customFormat="1" x14ac:dyDescent="0.25"/>
    <row r="1453" s="2" customFormat="1" x14ac:dyDescent="0.25"/>
    <row r="1454" s="2" customFormat="1" x14ac:dyDescent="0.25"/>
    <row r="1455" s="2" customFormat="1" x14ac:dyDescent="0.25"/>
    <row r="1456" s="2" customFormat="1" x14ac:dyDescent="0.25"/>
    <row r="1457" s="2" customFormat="1" x14ac:dyDescent="0.25"/>
    <row r="1458" s="2" customFormat="1" x14ac:dyDescent="0.25"/>
    <row r="1459" s="2" customFormat="1" x14ac:dyDescent="0.25"/>
    <row r="1460" s="2" customFormat="1" x14ac:dyDescent="0.25"/>
    <row r="1461" s="2" customFormat="1" x14ac:dyDescent="0.25"/>
    <row r="1462" s="2" customFormat="1" x14ac:dyDescent="0.25"/>
    <row r="1463" s="2" customFormat="1" x14ac:dyDescent="0.25"/>
    <row r="1464" s="2" customFormat="1" x14ac:dyDescent="0.25"/>
    <row r="1465" s="2" customFormat="1" x14ac:dyDescent="0.25"/>
    <row r="1466" s="2" customFormat="1" x14ac:dyDescent="0.25"/>
    <row r="1467" s="2" customFormat="1" x14ac:dyDescent="0.25"/>
    <row r="1468" s="2" customFormat="1" x14ac:dyDescent="0.25"/>
    <row r="1469" s="2" customFormat="1" x14ac:dyDescent="0.25"/>
    <row r="1470" s="2" customFormat="1" x14ac:dyDescent="0.25"/>
    <row r="1471" s="2" customFormat="1" x14ac:dyDescent="0.25"/>
    <row r="1472" s="2" customFormat="1" x14ac:dyDescent="0.25"/>
    <row r="1473" s="2" customFormat="1" x14ac:dyDescent="0.25"/>
    <row r="1474" s="2" customFormat="1" x14ac:dyDescent="0.25"/>
    <row r="1475" s="2" customFormat="1" x14ac:dyDescent="0.25"/>
    <row r="1476" s="2" customFormat="1" x14ac:dyDescent="0.25"/>
    <row r="1477" s="2" customFormat="1" x14ac:dyDescent="0.25"/>
    <row r="1478" s="2" customFormat="1" x14ac:dyDescent="0.25"/>
    <row r="1479" s="2" customFormat="1" x14ac:dyDescent="0.25"/>
    <row r="1480" s="2" customFormat="1" x14ac:dyDescent="0.25"/>
    <row r="1481" s="2" customFormat="1" x14ac:dyDescent="0.25"/>
    <row r="1482" s="2" customFormat="1" x14ac:dyDescent="0.25"/>
    <row r="1483" s="2" customFormat="1" x14ac:dyDescent="0.25"/>
    <row r="1484" s="2" customFormat="1" x14ac:dyDescent="0.25"/>
    <row r="1485" s="2" customFormat="1" x14ac:dyDescent="0.25"/>
    <row r="1486" s="2" customFormat="1" x14ac:dyDescent="0.25"/>
    <row r="1487" s="2" customFormat="1" x14ac:dyDescent="0.25"/>
    <row r="1488" s="2" customFormat="1" x14ac:dyDescent="0.25"/>
    <row r="1489" s="2" customFormat="1" x14ac:dyDescent="0.25"/>
    <row r="1490" s="2" customFormat="1" x14ac:dyDescent="0.25"/>
    <row r="1491" s="2" customFormat="1" x14ac:dyDescent="0.25"/>
    <row r="1492" s="2" customFormat="1" x14ac:dyDescent="0.25"/>
    <row r="1493" s="2" customFormat="1" x14ac:dyDescent="0.25"/>
    <row r="1494" s="2" customFormat="1" x14ac:dyDescent="0.25"/>
    <row r="1495" s="2" customFormat="1" x14ac:dyDescent="0.25"/>
    <row r="1496" s="2" customFormat="1" x14ac:dyDescent="0.25"/>
    <row r="1497" s="2" customFormat="1" x14ac:dyDescent="0.25"/>
    <row r="1498" s="2" customFormat="1" x14ac:dyDescent="0.25"/>
    <row r="1499" s="2" customFormat="1" x14ac:dyDescent="0.25"/>
    <row r="1500" s="2" customFormat="1" x14ac:dyDescent="0.25"/>
    <row r="1501" s="2" customFormat="1" x14ac:dyDescent="0.25"/>
    <row r="1502" s="2" customFormat="1" x14ac:dyDescent="0.25"/>
    <row r="1503" s="2" customFormat="1" x14ac:dyDescent="0.25"/>
    <row r="1504" s="2" customFormat="1" x14ac:dyDescent="0.25"/>
    <row r="1505" s="2" customFormat="1" x14ac:dyDescent="0.25"/>
    <row r="1506" s="2" customFormat="1" x14ac:dyDescent="0.25"/>
    <row r="1507" s="2" customFormat="1" x14ac:dyDescent="0.25"/>
    <row r="1508" s="2" customFormat="1" x14ac:dyDescent="0.25"/>
    <row r="1509" s="2" customFormat="1" x14ac:dyDescent="0.25"/>
    <row r="1510" s="2" customFormat="1" x14ac:dyDescent="0.25"/>
    <row r="1511" s="2" customFormat="1" x14ac:dyDescent="0.25"/>
    <row r="1512" s="2" customFormat="1" x14ac:dyDescent="0.25"/>
    <row r="1513" s="2" customFormat="1" x14ac:dyDescent="0.25"/>
    <row r="1514" s="2" customFormat="1" x14ac:dyDescent="0.25"/>
    <row r="1515" s="2" customFormat="1" x14ac:dyDescent="0.25"/>
    <row r="1516" s="2" customFormat="1" x14ac:dyDescent="0.25"/>
    <row r="1517" s="2" customFormat="1" x14ac:dyDescent="0.25"/>
    <row r="1518" s="2" customFormat="1" x14ac:dyDescent="0.25"/>
    <row r="1519" s="2" customFormat="1" x14ac:dyDescent="0.25"/>
    <row r="1520" s="2" customFormat="1" x14ac:dyDescent="0.25"/>
    <row r="1521" s="2" customFormat="1" x14ac:dyDescent="0.25"/>
    <row r="1522" s="2" customFormat="1" x14ac:dyDescent="0.25"/>
    <row r="1523" s="2" customFormat="1" x14ac:dyDescent="0.25"/>
    <row r="1524" s="2" customFormat="1" x14ac:dyDescent="0.25"/>
    <row r="1525" s="2" customFormat="1" x14ac:dyDescent="0.25"/>
    <row r="1526" s="2" customFormat="1" x14ac:dyDescent="0.25"/>
    <row r="1527" s="2" customFormat="1" x14ac:dyDescent="0.25"/>
    <row r="1528" s="2" customFormat="1" x14ac:dyDescent="0.25"/>
    <row r="1529" s="2" customFormat="1" x14ac:dyDescent="0.25"/>
    <row r="1530" s="2" customFormat="1" x14ac:dyDescent="0.25"/>
    <row r="1531" s="2" customFormat="1" x14ac:dyDescent="0.25"/>
    <row r="1532" s="2" customFormat="1" x14ac:dyDescent="0.25"/>
    <row r="1533" s="2" customFormat="1" x14ac:dyDescent="0.25"/>
    <row r="1534" s="2" customFormat="1" x14ac:dyDescent="0.25"/>
    <row r="1535" s="2" customFormat="1" x14ac:dyDescent="0.25"/>
    <row r="1536" s="2" customFormat="1" x14ac:dyDescent="0.25"/>
    <row r="1537" s="2" customFormat="1" x14ac:dyDescent="0.25"/>
    <row r="1538" s="2" customFormat="1" x14ac:dyDescent="0.25"/>
    <row r="1539" s="2" customFormat="1" x14ac:dyDescent="0.25"/>
    <row r="1540" s="2" customFormat="1" x14ac:dyDescent="0.25"/>
    <row r="1541" s="2" customFormat="1" x14ac:dyDescent="0.25"/>
    <row r="1542" s="2" customFormat="1" x14ac:dyDescent="0.25"/>
    <row r="1543" s="2" customFormat="1" x14ac:dyDescent="0.25"/>
    <row r="1544" s="2" customFormat="1" x14ac:dyDescent="0.25"/>
    <row r="1545" s="2" customFormat="1" x14ac:dyDescent="0.25"/>
    <row r="1546" s="2" customFormat="1" x14ac:dyDescent="0.25"/>
    <row r="1547" s="2" customFormat="1" x14ac:dyDescent="0.25"/>
    <row r="1548" s="2" customFormat="1" x14ac:dyDescent="0.25"/>
    <row r="1549" s="2" customFormat="1" x14ac:dyDescent="0.25"/>
    <row r="1550" s="2" customFormat="1" x14ac:dyDescent="0.25"/>
    <row r="1551" s="2" customFormat="1" x14ac:dyDescent="0.25"/>
    <row r="1552" s="2" customFormat="1" x14ac:dyDescent="0.25"/>
    <row r="1553" s="2" customFormat="1" x14ac:dyDescent="0.25"/>
    <row r="1554" s="2" customFormat="1" x14ac:dyDescent="0.25"/>
    <row r="1555" s="2" customFormat="1" x14ac:dyDescent="0.25"/>
    <row r="1556" s="2" customFormat="1" x14ac:dyDescent="0.25"/>
    <row r="1557" s="2" customFormat="1" x14ac:dyDescent="0.25"/>
    <row r="1558" s="2" customFormat="1" x14ac:dyDescent="0.25"/>
    <row r="1559" s="2" customFormat="1" x14ac:dyDescent="0.25"/>
    <row r="1560" s="2" customFormat="1" x14ac:dyDescent="0.25"/>
    <row r="1561" s="2" customFormat="1" x14ac:dyDescent="0.25"/>
  </sheetData>
  <mergeCells count="15">
    <mergeCell ref="A26:E26"/>
    <mergeCell ref="C28:D28"/>
    <mergeCell ref="B13:C13"/>
    <mergeCell ref="B14:C14"/>
    <mergeCell ref="B15:C15"/>
    <mergeCell ref="B16:C16"/>
    <mergeCell ref="A1:E1"/>
    <mergeCell ref="B9:C9"/>
    <mergeCell ref="A11:B11"/>
    <mergeCell ref="B12:C12"/>
    <mergeCell ref="B4:C4"/>
    <mergeCell ref="B5:C5"/>
    <mergeCell ref="B6:C6"/>
    <mergeCell ref="B7:C7"/>
    <mergeCell ref="B8:C8"/>
  </mergeCells>
  <phoneticPr fontId="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2FDCBB-F1E3-419D-8C44-392EA9F55F72}">
          <x14:formula1>
            <xm:f>Parámetros!$A$2:$A$16</xm:f>
          </x14:formula1>
          <xm:sqref>A20:A24</xm:sqref>
        </x14:dataValidation>
        <x14:dataValidation type="list" allowBlank="1" showInputMessage="1" showErrorMessage="1" xr:uid="{C2DC08F8-2A16-4467-90FF-A1ED18E98C31}">
          <x14:formula1>
            <xm:f>Parámetros!$A$18:$A$20</xm:f>
          </x14:formula1>
          <xm:sqref>B20:B24</xm:sqref>
        </x14:dataValidation>
        <x14:dataValidation type="list" allowBlank="1" showInputMessage="1" showErrorMessage="1" xr:uid="{6C5FEFA7-B31C-4F1C-A7BB-A8A09CFA4D51}">
          <x14:formula1>
            <xm:f>Parámetros!$A$35:$A$38</xm:f>
          </x14:formula1>
          <xm:sqref>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FE69-09D4-4A4B-9C84-752344A8E027}">
  <dimension ref="A1:EU1206"/>
  <sheetViews>
    <sheetView topLeftCell="B1" zoomScale="90" zoomScaleNormal="90" workbookViewId="0">
      <selection activeCell="F7" sqref="F7"/>
    </sheetView>
  </sheetViews>
  <sheetFormatPr baseColWidth="10" defaultColWidth="11.42578125" defaultRowHeight="15" x14ac:dyDescent="0.25"/>
  <cols>
    <col min="1" max="1" width="19" customWidth="1"/>
    <col min="2" max="2" width="15.7109375" customWidth="1"/>
    <col min="3" max="3" width="36.7109375" customWidth="1"/>
    <col min="4" max="5" width="21.85546875" customWidth="1"/>
    <col min="6" max="7" width="21.42578125" customWidth="1"/>
    <col min="8" max="8" width="23.28515625" customWidth="1"/>
    <col min="9" max="9" width="26.7109375" customWidth="1"/>
    <col min="10" max="151" width="10.85546875" style="2"/>
  </cols>
  <sheetData>
    <row r="1" spans="1:9" ht="18" customHeight="1" x14ac:dyDescent="0.25">
      <c r="A1" s="69" t="s">
        <v>37</v>
      </c>
      <c r="B1" s="69"/>
      <c r="C1" s="69"/>
      <c r="D1" s="69"/>
      <c r="E1" s="69"/>
      <c r="F1" s="69"/>
      <c r="G1" s="69"/>
      <c r="H1" s="69"/>
      <c r="I1" s="69"/>
    </row>
    <row r="2" spans="1:9" ht="18" customHeight="1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ht="34.5" customHeight="1" x14ac:dyDescent="0.25">
      <c r="A3" s="13" t="s">
        <v>38</v>
      </c>
      <c r="B3" s="13" t="s">
        <v>39</v>
      </c>
      <c r="C3" s="13" t="s">
        <v>40</v>
      </c>
      <c r="D3" s="13" t="s">
        <v>41</v>
      </c>
      <c r="E3" s="13" t="s">
        <v>42</v>
      </c>
      <c r="F3" s="13" t="s">
        <v>43</v>
      </c>
      <c r="G3" s="14" t="s">
        <v>44</v>
      </c>
      <c r="H3" s="13" t="s">
        <v>45</v>
      </c>
      <c r="I3" s="14" t="s">
        <v>46</v>
      </c>
    </row>
    <row r="4" spans="1:9" ht="60" x14ac:dyDescent="0.25">
      <c r="A4" s="32">
        <v>1</v>
      </c>
      <c r="B4" s="41">
        <v>1</v>
      </c>
      <c r="C4" s="33" t="s">
        <v>47</v>
      </c>
      <c r="D4" s="34">
        <v>45200</v>
      </c>
      <c r="E4" s="34">
        <v>45231</v>
      </c>
      <c r="F4" s="33" t="s">
        <v>48</v>
      </c>
      <c r="G4" s="12"/>
      <c r="H4" s="15" t="s">
        <v>49</v>
      </c>
      <c r="I4" s="12"/>
    </row>
    <row r="5" spans="1:9" ht="75" x14ac:dyDescent="0.25">
      <c r="A5" s="32">
        <v>1</v>
      </c>
      <c r="B5" s="38">
        <v>2</v>
      </c>
      <c r="C5" s="35" t="s">
        <v>50</v>
      </c>
      <c r="D5" s="34">
        <v>45292</v>
      </c>
      <c r="E5" s="34">
        <v>45444</v>
      </c>
      <c r="F5" s="33" t="s">
        <v>51</v>
      </c>
      <c r="G5" s="12"/>
      <c r="H5" s="15" t="s">
        <v>49</v>
      </c>
      <c r="I5" s="12"/>
    </row>
    <row r="6" spans="1:9" ht="75" x14ac:dyDescent="0.25">
      <c r="A6" s="32">
        <v>1</v>
      </c>
      <c r="B6" s="38">
        <v>3</v>
      </c>
      <c r="C6" s="33" t="s">
        <v>52</v>
      </c>
      <c r="D6" s="34">
        <v>45658</v>
      </c>
      <c r="E6" s="34">
        <v>45627</v>
      </c>
      <c r="F6" s="33" t="s">
        <v>53</v>
      </c>
      <c r="G6" s="12"/>
      <c r="H6" s="15" t="s">
        <v>49</v>
      </c>
      <c r="I6" s="12"/>
    </row>
    <row r="7" spans="1:9" ht="60" x14ac:dyDescent="0.25">
      <c r="A7" s="32">
        <v>1</v>
      </c>
      <c r="B7" s="41">
        <v>4</v>
      </c>
      <c r="C7" s="33" t="s">
        <v>54</v>
      </c>
      <c r="D7" s="34">
        <v>45839</v>
      </c>
      <c r="E7" s="34">
        <v>45444</v>
      </c>
      <c r="F7" s="33" t="s">
        <v>55</v>
      </c>
      <c r="G7" s="12"/>
      <c r="H7" s="15" t="s">
        <v>49</v>
      </c>
      <c r="I7" s="12"/>
    </row>
    <row r="8" spans="1:9" ht="105" x14ac:dyDescent="0.25">
      <c r="A8" s="32">
        <v>2</v>
      </c>
      <c r="B8" s="38">
        <v>1</v>
      </c>
      <c r="C8" s="33" t="s">
        <v>56</v>
      </c>
      <c r="D8" s="34">
        <v>45292</v>
      </c>
      <c r="E8" s="34">
        <v>45444</v>
      </c>
      <c r="F8" s="33" t="s">
        <v>57</v>
      </c>
      <c r="G8" s="12"/>
      <c r="H8" s="15" t="s">
        <v>49</v>
      </c>
      <c r="I8" s="12"/>
    </row>
    <row r="9" spans="1:9" ht="105" x14ac:dyDescent="0.25">
      <c r="A9" s="32">
        <v>2</v>
      </c>
      <c r="B9" s="38">
        <v>2</v>
      </c>
      <c r="C9" s="33" t="s">
        <v>58</v>
      </c>
      <c r="D9" s="34">
        <v>45474</v>
      </c>
      <c r="E9" s="34">
        <v>45627</v>
      </c>
      <c r="F9" s="33" t="s">
        <v>59</v>
      </c>
      <c r="G9" s="12"/>
      <c r="H9" s="15" t="s">
        <v>49</v>
      </c>
      <c r="I9" s="12"/>
    </row>
    <row r="10" spans="1:9" ht="75" x14ac:dyDescent="0.25">
      <c r="A10" s="32">
        <v>2</v>
      </c>
      <c r="B10" s="38">
        <v>3</v>
      </c>
      <c r="C10" s="33" t="s">
        <v>60</v>
      </c>
      <c r="D10" s="34">
        <v>45658</v>
      </c>
      <c r="E10" s="34">
        <v>45627</v>
      </c>
      <c r="F10" s="36" t="s">
        <v>61</v>
      </c>
      <c r="G10" s="12"/>
      <c r="H10" s="15" t="s">
        <v>49</v>
      </c>
      <c r="I10" s="12"/>
    </row>
    <row r="11" spans="1:9" ht="60" x14ac:dyDescent="0.25">
      <c r="A11" s="32">
        <v>3</v>
      </c>
      <c r="B11" s="38">
        <v>1</v>
      </c>
      <c r="C11" s="33" t="s">
        <v>62</v>
      </c>
      <c r="D11" s="34">
        <v>45474</v>
      </c>
      <c r="E11" s="34">
        <v>45627</v>
      </c>
      <c r="F11" s="33" t="s">
        <v>63</v>
      </c>
      <c r="G11" s="12"/>
      <c r="H11" s="15" t="s">
        <v>49</v>
      </c>
      <c r="I11" s="12"/>
    </row>
    <row r="12" spans="1:9" ht="75" x14ac:dyDescent="0.25">
      <c r="A12" s="37">
        <v>3</v>
      </c>
      <c r="B12" s="38">
        <v>2</v>
      </c>
      <c r="C12" s="39" t="s">
        <v>64</v>
      </c>
      <c r="D12" s="34">
        <v>45839</v>
      </c>
      <c r="E12" s="34">
        <v>45839</v>
      </c>
      <c r="F12" s="43" t="s">
        <v>65</v>
      </c>
      <c r="G12" s="12"/>
      <c r="H12" s="15" t="s">
        <v>49</v>
      </c>
      <c r="I12" s="12"/>
    </row>
    <row r="13" spans="1:9" ht="75" x14ac:dyDescent="0.25">
      <c r="A13" s="32">
        <v>3</v>
      </c>
      <c r="B13" s="38">
        <v>3</v>
      </c>
      <c r="C13" s="33" t="s">
        <v>66</v>
      </c>
      <c r="D13" s="34">
        <v>45658</v>
      </c>
      <c r="E13" s="34">
        <v>45627</v>
      </c>
      <c r="F13" s="36" t="s">
        <v>67</v>
      </c>
      <c r="G13" s="12"/>
      <c r="H13" s="15" t="s">
        <v>49</v>
      </c>
      <c r="I13" s="12"/>
    </row>
    <row r="14" spans="1:9" ht="75" x14ac:dyDescent="0.25">
      <c r="A14" s="32">
        <v>3</v>
      </c>
      <c r="B14" s="38">
        <v>4</v>
      </c>
      <c r="C14" s="33" t="s">
        <v>68</v>
      </c>
      <c r="D14" s="34">
        <v>45658</v>
      </c>
      <c r="E14" s="34">
        <v>45627</v>
      </c>
      <c r="F14" s="36" t="s">
        <v>69</v>
      </c>
      <c r="G14" s="12"/>
      <c r="H14" s="15" t="s">
        <v>49</v>
      </c>
      <c r="I14" s="12"/>
    </row>
    <row r="15" spans="1:9" ht="60" x14ac:dyDescent="0.25">
      <c r="A15" s="32">
        <v>3</v>
      </c>
      <c r="B15" s="38">
        <v>5</v>
      </c>
      <c r="C15" s="33" t="s">
        <v>70</v>
      </c>
      <c r="D15" s="40">
        <v>45839</v>
      </c>
      <c r="E15" s="34">
        <v>45839</v>
      </c>
      <c r="F15" s="36" t="s">
        <v>71</v>
      </c>
      <c r="G15" s="12"/>
      <c r="H15" s="15" t="s">
        <v>49</v>
      </c>
      <c r="I15" s="12"/>
    </row>
    <row r="16" spans="1:9" x14ac:dyDescent="0.25">
      <c r="A16" s="15"/>
      <c r="B16" s="42"/>
      <c r="C16" s="15"/>
      <c r="D16" s="15"/>
      <c r="E16" s="15"/>
      <c r="F16" s="15"/>
      <c r="G16" s="12"/>
      <c r="H16" s="15"/>
      <c r="I16" s="12"/>
    </row>
    <row r="17" spans="1:9" x14ac:dyDescent="0.25">
      <c r="A17" s="15"/>
      <c r="B17" s="42"/>
      <c r="C17" s="15"/>
      <c r="D17" s="15"/>
      <c r="E17" s="15"/>
      <c r="F17" s="15"/>
      <c r="G17" s="12"/>
      <c r="H17" s="15"/>
      <c r="I17" s="12"/>
    </row>
    <row r="18" spans="1:9" x14ac:dyDescent="0.25">
      <c r="A18" s="15"/>
      <c r="B18" s="22"/>
      <c r="C18" s="15"/>
      <c r="D18" s="15"/>
      <c r="E18" s="15"/>
      <c r="F18" s="15"/>
      <c r="G18" s="12"/>
      <c r="H18" s="15"/>
      <c r="I18" s="12"/>
    </row>
    <row r="19" spans="1:9" x14ac:dyDescent="0.25">
      <c r="A19" s="15"/>
      <c r="B19" s="22"/>
      <c r="C19" s="15"/>
      <c r="D19" s="15"/>
      <c r="E19" s="15"/>
      <c r="F19" s="15"/>
      <c r="G19" s="12"/>
      <c r="H19" s="15"/>
      <c r="I19" s="12"/>
    </row>
    <row r="20" spans="1:9" x14ac:dyDescent="0.25">
      <c r="A20" s="15"/>
      <c r="B20" s="22"/>
      <c r="C20" s="15"/>
      <c r="D20" s="15"/>
      <c r="E20" s="15"/>
      <c r="F20" s="15"/>
      <c r="G20" s="12"/>
      <c r="H20" s="15"/>
      <c r="I20" s="12"/>
    </row>
    <row r="21" spans="1:9" x14ac:dyDescent="0.25">
      <c r="A21" s="15"/>
      <c r="B21" s="22"/>
      <c r="C21" s="15"/>
      <c r="D21" s="15"/>
      <c r="E21" s="15"/>
      <c r="F21" s="15"/>
      <c r="G21" s="12"/>
      <c r="H21" s="15"/>
      <c r="I21" s="12"/>
    </row>
    <row r="22" spans="1:9" x14ac:dyDescent="0.25">
      <c r="A22" s="15"/>
      <c r="B22" s="22"/>
      <c r="C22" s="15"/>
      <c r="D22" s="15"/>
      <c r="E22" s="15"/>
      <c r="F22" s="15"/>
      <c r="G22" s="12"/>
      <c r="H22" s="15"/>
      <c r="I22" s="12"/>
    </row>
    <row r="23" spans="1:9" x14ac:dyDescent="0.25">
      <c r="A23" s="15"/>
      <c r="B23" s="22"/>
      <c r="C23" s="15"/>
      <c r="D23" s="15"/>
      <c r="E23" s="15"/>
      <c r="F23" s="15"/>
      <c r="G23" s="12"/>
      <c r="H23" s="15"/>
      <c r="I23" s="12"/>
    </row>
    <row r="24" spans="1:9" x14ac:dyDescent="0.25">
      <c r="A24" s="15"/>
      <c r="B24" s="22"/>
      <c r="C24" s="15"/>
      <c r="D24" s="15"/>
      <c r="E24" s="15"/>
      <c r="F24" s="15"/>
      <c r="G24" s="12"/>
      <c r="H24" s="15"/>
      <c r="I24" s="12"/>
    </row>
    <row r="25" spans="1:9" x14ac:dyDescent="0.25">
      <c r="A25" s="15"/>
      <c r="B25" s="22"/>
      <c r="C25" s="15"/>
      <c r="D25" s="15"/>
      <c r="E25" s="15"/>
      <c r="F25" s="15"/>
      <c r="G25" s="12"/>
      <c r="H25" s="15"/>
      <c r="I25" s="12"/>
    </row>
    <row r="26" spans="1:9" x14ac:dyDescent="0.25">
      <c r="A26" s="15"/>
      <c r="B26" s="22"/>
      <c r="C26" s="15"/>
      <c r="D26" s="15"/>
      <c r="E26" s="15"/>
      <c r="F26" s="15"/>
      <c r="G26" s="12"/>
      <c r="H26" s="15"/>
      <c r="I26" s="12"/>
    </row>
    <row r="27" spans="1:9" x14ac:dyDescent="0.25">
      <c r="A27" s="15"/>
      <c r="B27" s="22"/>
      <c r="C27" s="15"/>
      <c r="D27" s="15"/>
      <c r="E27" s="15"/>
      <c r="F27" s="15"/>
      <c r="G27" s="12"/>
      <c r="H27" s="15"/>
      <c r="I27" s="12"/>
    </row>
    <row r="28" spans="1:9" x14ac:dyDescent="0.25">
      <c r="A28" s="15"/>
      <c r="B28" s="22"/>
      <c r="C28" s="15"/>
      <c r="D28" s="15"/>
      <c r="E28" s="15"/>
      <c r="F28" s="15"/>
      <c r="G28" s="12"/>
      <c r="H28" s="15"/>
      <c r="I28" s="12"/>
    </row>
    <row r="29" spans="1:9" x14ac:dyDescent="0.25">
      <c r="A29" s="15"/>
      <c r="B29" s="22"/>
      <c r="C29" s="15"/>
      <c r="D29" s="15"/>
      <c r="E29" s="15"/>
      <c r="F29" s="15"/>
      <c r="G29" s="12"/>
      <c r="H29" s="15"/>
      <c r="I29" s="12"/>
    </row>
    <row r="30" spans="1:9" x14ac:dyDescent="0.25">
      <c r="A30" s="15"/>
      <c r="B30" s="22"/>
      <c r="C30" s="15"/>
      <c r="D30" s="15"/>
      <c r="E30" s="15"/>
      <c r="F30" s="15"/>
      <c r="G30" s="12"/>
      <c r="H30" s="15"/>
      <c r="I30" s="12"/>
    </row>
    <row r="31" spans="1:9" x14ac:dyDescent="0.25">
      <c r="A31" s="15"/>
      <c r="B31" s="22"/>
      <c r="C31" s="15"/>
      <c r="D31" s="15"/>
      <c r="E31" s="15"/>
      <c r="F31" s="15"/>
      <c r="G31" s="12"/>
      <c r="H31" s="15"/>
      <c r="I31" s="12"/>
    </row>
    <row r="32" spans="1:9" x14ac:dyDescent="0.25">
      <c r="A32" s="15"/>
      <c r="B32" s="22"/>
      <c r="C32" s="15"/>
      <c r="D32" s="15"/>
      <c r="E32" s="15"/>
      <c r="F32" s="15"/>
      <c r="G32" s="12"/>
      <c r="H32" s="15"/>
      <c r="I32" s="12"/>
    </row>
    <row r="33" spans="1:9" s="2" customFormat="1" x14ac:dyDescent="0.25"/>
    <row r="34" spans="1:9" s="2" customFormat="1" x14ac:dyDescent="0.25">
      <c r="A34" s="70" t="s">
        <v>72</v>
      </c>
      <c r="B34" s="71"/>
      <c r="C34" s="71"/>
      <c r="D34" s="71"/>
      <c r="E34" s="71"/>
      <c r="F34" s="71"/>
      <c r="G34" s="71"/>
      <c r="H34" s="71"/>
      <c r="I34" s="72"/>
    </row>
    <row r="35" spans="1:9" s="2" customFormat="1" x14ac:dyDescent="0.25">
      <c r="A35" s="63" t="s">
        <v>73</v>
      </c>
      <c r="B35" s="64"/>
      <c r="C35" s="64" t="s">
        <v>74</v>
      </c>
      <c r="D35" s="64"/>
      <c r="E35" s="64"/>
      <c r="F35" s="64"/>
      <c r="G35" s="64"/>
      <c r="H35" s="64"/>
      <c r="I35" s="73"/>
    </row>
    <row r="36" spans="1:9" s="2" customFormat="1" x14ac:dyDescent="0.25">
      <c r="A36" s="65" t="s">
        <v>75</v>
      </c>
      <c r="B36" s="66"/>
      <c r="C36" s="66" t="s">
        <v>76</v>
      </c>
      <c r="D36" s="66"/>
      <c r="E36" s="66"/>
      <c r="F36" s="66"/>
      <c r="G36" s="66"/>
      <c r="H36" s="66"/>
      <c r="I36" s="74"/>
    </row>
    <row r="37" spans="1:9" s="2" customFormat="1" x14ac:dyDescent="0.25">
      <c r="A37" s="63" t="s">
        <v>77</v>
      </c>
      <c r="B37" s="64"/>
      <c r="C37" s="64" t="s">
        <v>78</v>
      </c>
      <c r="D37" s="64"/>
      <c r="E37" s="64"/>
      <c r="F37" s="64"/>
      <c r="G37" s="64"/>
      <c r="H37" s="64"/>
      <c r="I37" s="73"/>
    </row>
    <row r="38" spans="1:9" s="2" customFormat="1" ht="27" customHeight="1" x14ac:dyDescent="0.25">
      <c r="A38" s="67" t="s">
        <v>79</v>
      </c>
      <c r="B38" s="68"/>
      <c r="C38" s="61" t="s">
        <v>80</v>
      </c>
      <c r="D38" s="61"/>
      <c r="E38" s="61"/>
      <c r="F38" s="61"/>
      <c r="G38" s="61"/>
      <c r="H38" s="61"/>
      <c r="I38" s="62"/>
    </row>
    <row r="39" spans="1:9" s="2" customFormat="1" x14ac:dyDescent="0.25"/>
    <row r="40" spans="1:9" s="2" customFormat="1" x14ac:dyDescent="0.25"/>
    <row r="41" spans="1:9" s="2" customFormat="1" x14ac:dyDescent="0.25"/>
    <row r="42" spans="1:9" s="2" customFormat="1" x14ac:dyDescent="0.25"/>
    <row r="43" spans="1:9" s="2" customFormat="1" x14ac:dyDescent="0.25"/>
    <row r="44" spans="1:9" s="2" customFormat="1" x14ac:dyDescent="0.25"/>
    <row r="45" spans="1:9" s="2" customFormat="1" x14ac:dyDescent="0.25"/>
    <row r="46" spans="1:9" s="2" customFormat="1" x14ac:dyDescent="0.25"/>
    <row r="47" spans="1:9" s="2" customFormat="1" x14ac:dyDescent="0.25"/>
    <row r="48" spans="1:9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  <row r="1195" s="2" customFormat="1" x14ac:dyDescent="0.25"/>
    <row r="1196" s="2" customFormat="1" x14ac:dyDescent="0.25"/>
    <row r="1197" s="2" customFormat="1" x14ac:dyDescent="0.25"/>
    <row r="1198" s="2" customFormat="1" x14ac:dyDescent="0.25"/>
    <row r="1199" s="2" customFormat="1" x14ac:dyDescent="0.25"/>
    <row r="1200" s="2" customFormat="1" x14ac:dyDescent="0.25"/>
    <row r="1201" s="2" customFormat="1" x14ac:dyDescent="0.25"/>
    <row r="1202" s="2" customFormat="1" x14ac:dyDescent="0.25"/>
    <row r="1203" s="2" customFormat="1" x14ac:dyDescent="0.25"/>
    <row r="1204" s="2" customFormat="1" x14ac:dyDescent="0.25"/>
    <row r="1205" s="2" customFormat="1" x14ac:dyDescent="0.25"/>
    <row r="1206" s="2" customFormat="1" x14ac:dyDescent="0.25"/>
  </sheetData>
  <mergeCells count="10">
    <mergeCell ref="A1:I1"/>
    <mergeCell ref="A34:I34"/>
    <mergeCell ref="C35:I35"/>
    <mergeCell ref="C36:I36"/>
    <mergeCell ref="C37:I37"/>
    <mergeCell ref="C38:I38"/>
    <mergeCell ref="A35:B35"/>
    <mergeCell ref="A36:B36"/>
    <mergeCell ref="A37:B37"/>
    <mergeCell ref="A38:B38"/>
  </mergeCells>
  <dataValidations count="1">
    <dataValidation type="whole" allowBlank="1" showInputMessage="1" showErrorMessage="1" sqref="A4:B32" xr:uid="{2B21F7F2-D468-4879-AD39-9B1CC21EBE8F}">
      <formula1>1</formula1>
      <formula2>200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613CF0-6901-46F4-B8F9-BA6270BF0724}">
          <x14:formula1>
            <xm:f>Parámetros!$A$22:$A$23</xm:f>
          </x14:formula1>
          <xm:sqref>H4:I32</xm:sqref>
        </x14:dataValidation>
        <x14:dataValidation type="list" allowBlank="1" showInputMessage="1" showErrorMessage="1" xr:uid="{26602A78-5117-412A-B5EE-5227B7645F3E}">
          <x14:formula1>
            <xm:f>Parámetros!$A$27:$A$28</xm:f>
          </x14:formula1>
          <xm:sqref>G4:G32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223C-4C7E-4CE6-8DD7-A8BD5E66EEC8}">
  <dimension ref="A1:EB1151"/>
  <sheetViews>
    <sheetView topLeftCell="A11" zoomScale="90" zoomScaleNormal="90" workbookViewId="0">
      <selection activeCell="B20" sqref="B20:E21"/>
    </sheetView>
  </sheetViews>
  <sheetFormatPr baseColWidth="10" defaultColWidth="11.42578125" defaultRowHeight="15" x14ac:dyDescent="0.25"/>
  <cols>
    <col min="1" max="1" width="13.42578125" customWidth="1"/>
    <col min="2" max="2" width="30.28515625" customWidth="1"/>
    <col min="3" max="3" width="14.85546875" customWidth="1"/>
    <col min="4" max="4" width="16.85546875" customWidth="1"/>
    <col min="5" max="5" width="20.42578125" customWidth="1"/>
    <col min="6" max="6" width="24" customWidth="1"/>
    <col min="7" max="7" width="23" customWidth="1"/>
    <col min="8" max="8" width="24.28515625" customWidth="1"/>
    <col min="9" max="132" width="11.42578125" style="2"/>
  </cols>
  <sheetData>
    <row r="1" spans="1:132" ht="15.75" x14ac:dyDescent="0.25">
      <c r="A1" s="69" t="s">
        <v>81</v>
      </c>
      <c r="B1" s="69"/>
      <c r="C1" s="69"/>
      <c r="D1" s="69"/>
      <c r="E1" s="69"/>
      <c r="F1" s="69"/>
      <c r="G1" s="69"/>
      <c r="H1" s="69"/>
    </row>
    <row r="2" spans="1:132" ht="15.75" x14ac:dyDescent="0.25">
      <c r="A2" s="23"/>
      <c r="B2" s="23"/>
      <c r="C2" s="23"/>
      <c r="D2" s="23"/>
      <c r="E2" s="23"/>
      <c r="F2" s="23"/>
      <c r="G2" s="23"/>
      <c r="H2" s="23"/>
    </row>
    <row r="3" spans="1:132" ht="30" x14ac:dyDescent="0.25">
      <c r="A3" s="13" t="s">
        <v>82</v>
      </c>
      <c r="B3" s="13" t="s">
        <v>83</v>
      </c>
      <c r="C3" s="13" t="s">
        <v>84</v>
      </c>
      <c r="D3" s="13" t="s">
        <v>85</v>
      </c>
      <c r="E3" s="13" t="s">
        <v>86</v>
      </c>
      <c r="F3" s="14" t="s">
        <v>44</v>
      </c>
      <c r="G3" s="13" t="s">
        <v>87</v>
      </c>
      <c r="H3" s="14" t="s">
        <v>46</v>
      </c>
    </row>
    <row r="4" spans="1:132" s="48" customFormat="1" ht="64.349999999999994" customHeight="1" x14ac:dyDescent="0.25">
      <c r="A4" s="44">
        <v>1</v>
      </c>
      <c r="B4" s="45" t="s">
        <v>88</v>
      </c>
      <c r="C4" s="45">
        <v>5</v>
      </c>
      <c r="D4" s="44">
        <v>15</v>
      </c>
      <c r="E4" s="45" t="s">
        <v>89</v>
      </c>
      <c r="F4" s="46"/>
      <c r="G4" s="45" t="s">
        <v>90</v>
      </c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</row>
    <row r="5" spans="1:132" s="48" customFormat="1" ht="64.349999999999994" customHeight="1" x14ac:dyDescent="0.25">
      <c r="A5" s="44">
        <v>1</v>
      </c>
      <c r="B5" s="45" t="s">
        <v>91</v>
      </c>
      <c r="C5" s="45">
        <v>13</v>
      </c>
      <c r="D5" s="44">
        <v>61</v>
      </c>
      <c r="E5" s="45" t="s">
        <v>89</v>
      </c>
      <c r="F5" s="46"/>
      <c r="G5" s="45" t="s">
        <v>90</v>
      </c>
      <c r="H5" s="46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</row>
    <row r="6" spans="1:132" s="48" customFormat="1" ht="64.349999999999994" customHeight="1" x14ac:dyDescent="0.25">
      <c r="A6" s="44">
        <v>1</v>
      </c>
      <c r="B6" s="45" t="s">
        <v>92</v>
      </c>
      <c r="C6" s="45">
        <v>12</v>
      </c>
      <c r="D6" s="44">
        <v>50</v>
      </c>
      <c r="E6" s="45" t="s">
        <v>89</v>
      </c>
      <c r="F6" s="46"/>
      <c r="G6" s="45" t="s">
        <v>90</v>
      </c>
      <c r="H6" s="46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</row>
    <row r="7" spans="1:132" s="48" customFormat="1" ht="64.349999999999994" customHeight="1" x14ac:dyDescent="0.25">
      <c r="A7" s="44">
        <v>1</v>
      </c>
      <c r="B7" s="45" t="s">
        <v>149</v>
      </c>
      <c r="C7" s="49">
        <v>0.3</v>
      </c>
      <c r="D7" s="52">
        <v>15</v>
      </c>
      <c r="E7" s="45" t="s">
        <v>93</v>
      </c>
      <c r="F7" s="46"/>
      <c r="G7" s="45" t="s">
        <v>90</v>
      </c>
      <c r="H7" s="46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</row>
    <row r="8" spans="1:132" s="48" customFormat="1" ht="64.349999999999994" customHeight="1" x14ac:dyDescent="0.25">
      <c r="A8" s="44">
        <v>1</v>
      </c>
      <c r="B8" s="45" t="s">
        <v>94</v>
      </c>
      <c r="C8" s="45">
        <v>7</v>
      </c>
      <c r="D8" s="44">
        <v>7</v>
      </c>
      <c r="E8" s="45" t="s">
        <v>95</v>
      </c>
      <c r="F8" s="46"/>
      <c r="G8" s="45" t="s">
        <v>90</v>
      </c>
      <c r="H8" s="46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</row>
    <row r="9" spans="1:132" s="48" customFormat="1" ht="54" customHeight="1" x14ac:dyDescent="0.25">
      <c r="A9" s="44">
        <v>2</v>
      </c>
      <c r="B9" s="45" t="s">
        <v>96</v>
      </c>
      <c r="C9" s="45">
        <v>6</v>
      </c>
      <c r="D9" s="44">
        <v>6</v>
      </c>
      <c r="E9" s="45" t="s">
        <v>97</v>
      </c>
      <c r="F9" s="46"/>
      <c r="G9" s="45" t="s">
        <v>90</v>
      </c>
      <c r="H9" s="46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</row>
    <row r="10" spans="1:132" s="48" customFormat="1" ht="54.6" customHeight="1" x14ac:dyDescent="0.25">
      <c r="A10" s="44">
        <v>2</v>
      </c>
      <c r="B10" s="45" t="s">
        <v>98</v>
      </c>
      <c r="C10" s="45">
        <v>308</v>
      </c>
      <c r="D10" s="44">
        <v>566</v>
      </c>
      <c r="E10" s="45" t="s">
        <v>99</v>
      </c>
      <c r="F10" s="46"/>
      <c r="G10" s="45" t="s">
        <v>90</v>
      </c>
      <c r="H10" s="46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</row>
    <row r="11" spans="1:132" s="48" customFormat="1" ht="54.6" customHeight="1" x14ac:dyDescent="0.25">
      <c r="A11" s="44">
        <v>2</v>
      </c>
      <c r="B11" s="45" t="s">
        <v>100</v>
      </c>
      <c r="C11" s="45">
        <v>145</v>
      </c>
      <c r="D11" s="44">
        <v>243</v>
      </c>
      <c r="E11" s="45" t="s">
        <v>99</v>
      </c>
      <c r="F11" s="46"/>
      <c r="G11" s="45" t="s">
        <v>90</v>
      </c>
      <c r="H11" s="46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</row>
    <row r="12" spans="1:132" s="48" customFormat="1" ht="54.6" customHeight="1" x14ac:dyDescent="0.25">
      <c r="A12" s="44">
        <v>2</v>
      </c>
      <c r="B12" s="45" t="s">
        <v>101</v>
      </c>
      <c r="C12" s="45">
        <v>171</v>
      </c>
      <c r="D12" s="44">
        <v>294</v>
      </c>
      <c r="E12" s="45" t="s">
        <v>99</v>
      </c>
      <c r="F12" s="46"/>
      <c r="G12" s="45" t="s">
        <v>90</v>
      </c>
      <c r="H12" s="46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</row>
    <row r="13" spans="1:132" s="48" customFormat="1" ht="54.6" customHeight="1" x14ac:dyDescent="0.25">
      <c r="A13" s="44">
        <v>2</v>
      </c>
      <c r="B13" s="45" t="s">
        <v>102</v>
      </c>
      <c r="C13" s="45">
        <v>208</v>
      </c>
      <c r="D13" s="44">
        <v>370</v>
      </c>
      <c r="E13" s="45" t="s">
        <v>99</v>
      </c>
      <c r="F13" s="46"/>
      <c r="G13" s="45" t="s">
        <v>90</v>
      </c>
      <c r="H13" s="46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</row>
    <row r="14" spans="1:132" s="47" customFormat="1" ht="54.6" customHeight="1" x14ac:dyDescent="0.25">
      <c r="A14" s="44">
        <v>2</v>
      </c>
      <c r="B14" s="45" t="s">
        <v>103</v>
      </c>
      <c r="C14" s="45">
        <v>50</v>
      </c>
      <c r="D14" s="44">
        <v>54</v>
      </c>
      <c r="E14" s="45" t="s">
        <v>99</v>
      </c>
      <c r="F14" s="46"/>
      <c r="G14" s="45" t="s">
        <v>90</v>
      </c>
      <c r="H14" s="46"/>
    </row>
    <row r="15" spans="1:132" s="47" customFormat="1" ht="54.6" customHeight="1" x14ac:dyDescent="0.25">
      <c r="A15" s="44">
        <v>3</v>
      </c>
      <c r="B15" s="45" t="s">
        <v>150</v>
      </c>
      <c r="C15" s="49">
        <v>0.4</v>
      </c>
      <c r="D15" s="50">
        <v>8</v>
      </c>
      <c r="E15" s="45" t="s">
        <v>104</v>
      </c>
      <c r="F15" s="46"/>
      <c r="G15" s="45" t="s">
        <v>90</v>
      </c>
      <c r="H15" s="46"/>
    </row>
    <row r="16" spans="1:132" s="47" customFormat="1" ht="54.6" customHeight="1" x14ac:dyDescent="0.25">
      <c r="A16" s="44">
        <v>3</v>
      </c>
      <c r="B16" s="45" t="s">
        <v>151</v>
      </c>
      <c r="C16" s="49">
        <v>0.4</v>
      </c>
      <c r="D16" s="50">
        <v>4</v>
      </c>
      <c r="E16" s="45" t="s">
        <v>104</v>
      </c>
      <c r="F16" s="46"/>
      <c r="G16" s="45" t="s">
        <v>90</v>
      </c>
      <c r="H16" s="46"/>
    </row>
    <row r="17" spans="1:8" s="47" customFormat="1" ht="54.6" customHeight="1" x14ac:dyDescent="0.25">
      <c r="A17" s="44">
        <v>3</v>
      </c>
      <c r="B17" s="45" t="s">
        <v>105</v>
      </c>
      <c r="C17" s="45">
        <v>20</v>
      </c>
      <c r="D17" s="44">
        <v>68</v>
      </c>
      <c r="E17" s="45" t="s">
        <v>106</v>
      </c>
      <c r="F17" s="46"/>
      <c r="G17" s="45" t="s">
        <v>90</v>
      </c>
      <c r="H17" s="46"/>
    </row>
    <row r="18" spans="1:8" s="47" customFormat="1" ht="54.6" customHeight="1" x14ac:dyDescent="0.25">
      <c r="A18" s="44">
        <v>3</v>
      </c>
      <c r="B18" s="45" t="s">
        <v>107</v>
      </c>
      <c r="C18" s="45">
        <v>12</v>
      </c>
      <c r="D18" s="44">
        <v>7</v>
      </c>
      <c r="E18" s="45" t="s">
        <v>108</v>
      </c>
      <c r="F18" s="46"/>
      <c r="G18" s="51" t="s">
        <v>109</v>
      </c>
      <c r="H18" s="46"/>
    </row>
    <row r="19" spans="1:8" s="47" customFormat="1" ht="62.1" customHeight="1" x14ac:dyDescent="0.25">
      <c r="A19" s="45"/>
      <c r="B19" s="88" t="s">
        <v>147</v>
      </c>
      <c r="C19" s="89"/>
      <c r="D19" s="89"/>
      <c r="E19" s="90"/>
      <c r="F19" s="46"/>
      <c r="G19" s="45"/>
      <c r="H19" s="46"/>
    </row>
    <row r="20" spans="1:8" s="47" customFormat="1" ht="30.6" customHeight="1" x14ac:dyDescent="0.25">
      <c r="A20" s="45"/>
      <c r="B20" s="75" t="s">
        <v>148</v>
      </c>
      <c r="C20" s="76"/>
      <c r="D20" s="76"/>
      <c r="E20" s="77"/>
      <c r="F20" s="46"/>
      <c r="G20" s="45"/>
      <c r="H20" s="46"/>
    </row>
    <row r="21" spans="1:8" s="2" customFormat="1" ht="33.950000000000003" customHeight="1" x14ac:dyDescent="0.25">
      <c r="A21" s="15"/>
      <c r="B21" s="75" t="s">
        <v>152</v>
      </c>
      <c r="C21" s="76"/>
      <c r="D21" s="76"/>
      <c r="E21" s="77"/>
      <c r="F21" s="12"/>
      <c r="G21" s="15"/>
      <c r="H21" s="12"/>
    </row>
    <row r="22" spans="1:8" s="2" customFormat="1" x14ac:dyDescent="0.25">
      <c r="A22" s="15"/>
      <c r="B22" s="15"/>
      <c r="C22" s="15"/>
      <c r="D22" s="15"/>
      <c r="E22" s="15"/>
      <c r="F22" s="12"/>
      <c r="G22" s="15"/>
      <c r="H22" s="12"/>
    </row>
    <row r="23" spans="1:8" s="2" customFormat="1" x14ac:dyDescent="0.25">
      <c r="A23" s="15"/>
      <c r="B23" s="15"/>
      <c r="C23" s="15"/>
      <c r="D23" s="15"/>
      <c r="E23" s="15"/>
      <c r="F23" s="12"/>
      <c r="G23" s="15"/>
      <c r="H23" s="12"/>
    </row>
    <row r="24" spans="1:8" s="2" customFormat="1" x14ac:dyDescent="0.25">
      <c r="A24" s="15"/>
      <c r="B24" s="15"/>
      <c r="C24" s="15"/>
      <c r="D24" s="15"/>
      <c r="E24" s="15"/>
      <c r="F24" s="12"/>
      <c r="G24" s="15"/>
      <c r="H24" s="12"/>
    </row>
    <row r="25" spans="1:8" s="2" customFormat="1" x14ac:dyDescent="0.25">
      <c r="A25" s="15"/>
      <c r="B25" s="15"/>
      <c r="C25" s="15"/>
      <c r="D25" s="15"/>
      <c r="E25" s="15"/>
      <c r="F25" s="12"/>
      <c r="G25" s="15"/>
      <c r="H25" s="12"/>
    </row>
    <row r="26" spans="1:8" s="2" customFormat="1" x14ac:dyDescent="0.25">
      <c r="A26" s="15"/>
      <c r="B26" s="15"/>
      <c r="C26" s="15"/>
      <c r="D26" s="15"/>
      <c r="E26" s="15"/>
      <c r="F26" s="12"/>
      <c r="G26" s="15"/>
      <c r="H26" s="12"/>
    </row>
    <row r="27" spans="1:8" s="2" customFormat="1" x14ac:dyDescent="0.25">
      <c r="A27" s="15"/>
      <c r="B27" s="15"/>
      <c r="C27" s="15"/>
      <c r="D27" s="15"/>
      <c r="E27" s="15"/>
      <c r="F27" s="12"/>
      <c r="G27" s="15"/>
      <c r="H27" s="12"/>
    </row>
    <row r="28" spans="1:8" s="2" customFormat="1" x14ac:dyDescent="0.25">
      <c r="A28" s="15"/>
      <c r="B28" s="15"/>
      <c r="C28" s="15"/>
      <c r="D28" s="15"/>
      <c r="E28" s="15"/>
      <c r="F28" s="12"/>
      <c r="G28" s="15"/>
      <c r="H28" s="12"/>
    </row>
    <row r="29" spans="1:8" s="2" customFormat="1" x14ac:dyDescent="0.25">
      <c r="A29" s="15"/>
      <c r="B29" s="15"/>
      <c r="C29" s="15"/>
      <c r="D29" s="15"/>
      <c r="E29" s="15"/>
      <c r="F29" s="12"/>
      <c r="G29" s="15"/>
      <c r="H29" s="12"/>
    </row>
    <row r="30" spans="1:8" s="2" customFormat="1" x14ac:dyDescent="0.25">
      <c r="A30" s="15"/>
      <c r="B30" s="15"/>
      <c r="C30" s="15"/>
      <c r="D30" s="15"/>
      <c r="E30" s="15"/>
      <c r="F30" s="12"/>
      <c r="G30" s="15"/>
      <c r="H30" s="12"/>
    </row>
    <row r="31" spans="1:8" s="2" customFormat="1" x14ac:dyDescent="0.25"/>
    <row r="32" spans="1:8" s="2" customFormat="1" x14ac:dyDescent="0.25">
      <c r="A32" s="70" t="s">
        <v>72</v>
      </c>
      <c r="B32" s="71"/>
      <c r="C32" s="71"/>
      <c r="D32" s="71"/>
      <c r="E32" s="71"/>
      <c r="F32" s="71"/>
      <c r="G32" s="71"/>
      <c r="H32" s="72"/>
    </row>
    <row r="33" spans="1:9" s="2" customFormat="1" x14ac:dyDescent="0.25">
      <c r="A33" s="63" t="s">
        <v>110</v>
      </c>
      <c r="B33" s="64"/>
      <c r="C33" s="64"/>
      <c r="D33" s="64"/>
      <c r="E33" s="64"/>
      <c r="F33" s="64"/>
      <c r="G33" s="64"/>
      <c r="H33" s="73"/>
    </row>
    <row r="34" spans="1:9" s="2" customFormat="1" x14ac:dyDescent="0.25">
      <c r="A34" s="86" t="s">
        <v>111</v>
      </c>
      <c r="B34" s="84"/>
      <c r="C34" s="84" t="s">
        <v>112</v>
      </c>
      <c r="D34" s="84"/>
      <c r="E34" s="84"/>
      <c r="F34" s="84"/>
      <c r="G34" s="84"/>
      <c r="H34" s="85"/>
      <c r="I34" s="28"/>
    </row>
    <row r="35" spans="1:9" s="2" customFormat="1" x14ac:dyDescent="0.25">
      <c r="A35" s="87" t="s">
        <v>113</v>
      </c>
      <c r="B35" s="82"/>
      <c r="C35" s="82" t="s">
        <v>114</v>
      </c>
      <c r="D35" s="82"/>
      <c r="E35" s="82"/>
      <c r="F35" s="82"/>
      <c r="G35" s="82"/>
      <c r="H35" s="83"/>
      <c r="I35" s="28"/>
    </row>
    <row r="36" spans="1:9" s="2" customFormat="1" x14ac:dyDescent="0.25">
      <c r="A36" s="86" t="s">
        <v>115</v>
      </c>
      <c r="B36" s="84"/>
      <c r="C36" s="84" t="s">
        <v>116</v>
      </c>
      <c r="D36" s="84"/>
      <c r="E36" s="84"/>
      <c r="F36" s="84"/>
      <c r="G36" s="84"/>
      <c r="H36" s="85"/>
      <c r="I36" s="28"/>
    </row>
    <row r="37" spans="1:9" s="2" customFormat="1" x14ac:dyDescent="0.25">
      <c r="A37" s="87" t="s">
        <v>117</v>
      </c>
      <c r="B37" s="82"/>
      <c r="C37" s="82" t="s">
        <v>118</v>
      </c>
      <c r="D37" s="82"/>
      <c r="E37" s="82"/>
      <c r="F37" s="82"/>
      <c r="G37" s="82"/>
      <c r="H37" s="83"/>
      <c r="I37" s="28"/>
    </row>
    <row r="38" spans="1:9" s="2" customFormat="1" ht="37.5" customHeight="1" x14ac:dyDescent="0.25">
      <c r="A38" s="78" t="s">
        <v>119</v>
      </c>
      <c r="B38" s="79"/>
      <c r="C38" s="80" t="s">
        <v>120</v>
      </c>
      <c r="D38" s="80"/>
      <c r="E38" s="80"/>
      <c r="F38" s="80"/>
      <c r="G38" s="80"/>
      <c r="H38" s="81"/>
      <c r="I38" s="29"/>
    </row>
    <row r="39" spans="1:9" s="2" customFormat="1" x14ac:dyDescent="0.25"/>
    <row r="40" spans="1:9" s="2" customFormat="1" x14ac:dyDescent="0.25"/>
    <row r="41" spans="1:9" s="2" customFormat="1" x14ac:dyDescent="0.25"/>
    <row r="42" spans="1:9" s="2" customFormat="1" x14ac:dyDescent="0.25"/>
    <row r="43" spans="1:9" s="2" customFormat="1" x14ac:dyDescent="0.25"/>
    <row r="44" spans="1:9" s="2" customFormat="1" x14ac:dyDescent="0.25"/>
    <row r="45" spans="1:9" s="2" customFormat="1" x14ac:dyDescent="0.25"/>
    <row r="46" spans="1:9" s="2" customFormat="1" x14ac:dyDescent="0.25"/>
    <row r="47" spans="1:9" s="2" customFormat="1" x14ac:dyDescent="0.25"/>
    <row r="48" spans="1:9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</sheetData>
  <mergeCells count="16">
    <mergeCell ref="B21:E21"/>
    <mergeCell ref="A1:H1"/>
    <mergeCell ref="A33:H33"/>
    <mergeCell ref="A38:B38"/>
    <mergeCell ref="C38:H38"/>
    <mergeCell ref="C35:H35"/>
    <mergeCell ref="C36:H36"/>
    <mergeCell ref="C34:H34"/>
    <mergeCell ref="C37:H37"/>
    <mergeCell ref="A32:H32"/>
    <mergeCell ref="A34:B34"/>
    <mergeCell ref="A35:B35"/>
    <mergeCell ref="A36:B36"/>
    <mergeCell ref="A37:B37"/>
    <mergeCell ref="B19:E19"/>
    <mergeCell ref="B20:E20"/>
  </mergeCells>
  <dataValidations count="1">
    <dataValidation type="whole" allowBlank="1" showInputMessage="1" showErrorMessage="1" sqref="A4:A30" xr:uid="{9C043C8A-D26A-472A-9702-9C57A2457D17}">
      <formula1>1</formula1>
      <formula2>200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BCCF09-14ED-4CDD-B448-07382E269FA1}">
          <x14:formula1>
            <xm:f>Parámetros!$A$27:$A$28</xm:f>
          </x14:formula1>
          <xm:sqref>F4:F30</xm:sqref>
        </x14:dataValidation>
        <x14:dataValidation type="list" allowBlank="1" showInputMessage="1" showErrorMessage="1" xr:uid="{4F4AB42A-3B87-431A-AA17-8748ADAD0E1F}">
          <x14:formula1>
            <xm:f>Parámetros!$A$30:$A$32</xm:f>
          </x14:formula1>
          <xm:sqref>G4:H30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0A0D-317A-4A20-8E73-88CB0FAFD8EA}">
  <dimension ref="A1:EV1194"/>
  <sheetViews>
    <sheetView tabSelected="1" zoomScale="90" zoomScaleNormal="90" workbookViewId="0">
      <selection activeCell="C21" sqref="C21"/>
    </sheetView>
  </sheetViews>
  <sheetFormatPr baseColWidth="10" defaultColWidth="11.42578125" defaultRowHeight="15" x14ac:dyDescent="0.25"/>
  <cols>
    <col min="1" max="1" width="33.42578125" customWidth="1"/>
    <col min="2" max="2" width="28.7109375" customWidth="1"/>
    <col min="3" max="3" width="26.85546875" customWidth="1"/>
    <col min="4" max="4" width="32.28515625" customWidth="1"/>
    <col min="5" max="152" width="10.85546875" style="2"/>
  </cols>
  <sheetData>
    <row r="1" spans="1:4" ht="15.75" x14ac:dyDescent="0.25">
      <c r="A1" s="69" t="s">
        <v>121</v>
      </c>
      <c r="B1" s="69"/>
      <c r="C1" s="69"/>
      <c r="D1" s="69"/>
    </row>
    <row r="2" spans="1:4" ht="15.75" x14ac:dyDescent="0.25">
      <c r="A2" s="23"/>
      <c r="B2" s="23"/>
      <c r="C2" s="23"/>
      <c r="D2" s="23"/>
    </row>
    <row r="3" spans="1:4" ht="25.5" customHeight="1" x14ac:dyDescent="0.25">
      <c r="A3" s="16" t="s">
        <v>122</v>
      </c>
      <c r="B3" s="16" t="s">
        <v>123</v>
      </c>
      <c r="C3" s="16" t="s">
        <v>124</v>
      </c>
      <c r="D3" s="17" t="s">
        <v>125</v>
      </c>
    </row>
    <row r="4" spans="1:4" x14ac:dyDescent="0.25">
      <c r="A4" s="18" t="s">
        <v>126</v>
      </c>
      <c r="B4" s="95">
        <v>80187505</v>
      </c>
      <c r="C4" s="95">
        <v>80187505</v>
      </c>
      <c r="D4" s="96">
        <f>(C4*100%)/B4</f>
        <v>1</v>
      </c>
    </row>
    <row r="5" spans="1:4" x14ac:dyDescent="0.25">
      <c r="A5" s="18" t="s">
        <v>127</v>
      </c>
      <c r="B5" s="95">
        <v>67845299</v>
      </c>
      <c r="C5" s="95">
        <v>67845299</v>
      </c>
      <c r="D5" s="96">
        <f t="shared" ref="D5:D10" si="0">(C5*100%)/B5</f>
        <v>1</v>
      </c>
    </row>
    <row r="6" spans="1:4" x14ac:dyDescent="0.25">
      <c r="A6" s="18" t="s">
        <v>128</v>
      </c>
      <c r="B6" s="95">
        <v>27798796</v>
      </c>
      <c r="C6" s="95">
        <v>27798796</v>
      </c>
      <c r="D6" s="96">
        <f t="shared" si="0"/>
        <v>1</v>
      </c>
    </row>
    <row r="7" spans="1:4" x14ac:dyDescent="0.25">
      <c r="A7" s="18" t="s">
        <v>129</v>
      </c>
      <c r="B7" s="95">
        <v>3878400</v>
      </c>
      <c r="C7" s="95">
        <v>3878400</v>
      </c>
      <c r="D7" s="96">
        <f t="shared" si="0"/>
        <v>1</v>
      </c>
    </row>
    <row r="8" spans="1:4" x14ac:dyDescent="0.25">
      <c r="A8" s="18" t="s">
        <v>130</v>
      </c>
      <c r="B8" s="95">
        <v>54184027</v>
      </c>
      <c r="C8" s="95">
        <v>54184027</v>
      </c>
      <c r="D8" s="96">
        <f t="shared" si="0"/>
        <v>1</v>
      </c>
    </row>
    <row r="9" spans="1:4" x14ac:dyDescent="0.25">
      <c r="A9" s="18" t="s">
        <v>131</v>
      </c>
      <c r="B9" s="95">
        <v>16075973</v>
      </c>
      <c r="C9" s="95">
        <v>16075973</v>
      </c>
      <c r="D9" s="96">
        <f t="shared" si="0"/>
        <v>1</v>
      </c>
    </row>
    <row r="10" spans="1:4" x14ac:dyDescent="0.25">
      <c r="A10" s="19" t="s">
        <v>132</v>
      </c>
      <c r="B10" s="97">
        <f>SUM(B4:B9)</f>
        <v>249970000</v>
      </c>
      <c r="C10" s="97">
        <f>SUM(C4:C9)</f>
        <v>249970000</v>
      </c>
      <c r="D10" s="97"/>
    </row>
    <row r="11" spans="1:4" s="2" customFormat="1" x14ac:dyDescent="0.25"/>
    <row r="12" spans="1:4" s="2" customFormat="1" x14ac:dyDescent="0.25">
      <c r="A12" s="91" t="s">
        <v>72</v>
      </c>
      <c r="B12" s="92"/>
      <c r="C12" s="92"/>
      <c r="D12" s="93"/>
    </row>
    <row r="13" spans="1:4" s="2" customFormat="1" x14ac:dyDescent="0.25">
      <c r="A13" s="30" t="s">
        <v>133</v>
      </c>
      <c r="B13" s="64" t="s">
        <v>134</v>
      </c>
      <c r="C13" s="64"/>
      <c r="D13" s="73"/>
    </row>
    <row r="14" spans="1:4" s="2" customFormat="1" x14ac:dyDescent="0.25">
      <c r="A14" s="31" t="s">
        <v>135</v>
      </c>
      <c r="B14" s="68" t="s">
        <v>136</v>
      </c>
      <c r="C14" s="68"/>
      <c r="D14" s="94"/>
    </row>
    <row r="15" spans="1:4" s="2" customFormat="1" x14ac:dyDescent="0.25"/>
    <row r="16" spans="1:4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  <row r="675" s="2" customFormat="1" x14ac:dyDescent="0.25"/>
    <row r="676" s="2" customFormat="1" x14ac:dyDescent="0.25"/>
    <row r="677" s="2" customFormat="1" x14ac:dyDescent="0.25"/>
    <row r="678" s="2" customFormat="1" x14ac:dyDescent="0.25"/>
    <row r="679" s="2" customFormat="1" x14ac:dyDescent="0.25"/>
    <row r="680" s="2" customFormat="1" x14ac:dyDescent="0.25"/>
    <row r="681" s="2" customFormat="1" x14ac:dyDescent="0.25"/>
    <row r="682" s="2" customFormat="1" x14ac:dyDescent="0.25"/>
    <row r="683" s="2" customFormat="1" x14ac:dyDescent="0.25"/>
    <row r="684" s="2" customFormat="1" x14ac:dyDescent="0.25"/>
    <row r="685" s="2" customFormat="1" x14ac:dyDescent="0.25"/>
    <row r="686" s="2" customFormat="1" x14ac:dyDescent="0.25"/>
    <row r="687" s="2" customFormat="1" x14ac:dyDescent="0.25"/>
    <row r="688" s="2" customFormat="1" x14ac:dyDescent="0.25"/>
    <row r="689" s="2" customFormat="1" x14ac:dyDescent="0.25"/>
    <row r="690" s="2" customFormat="1" x14ac:dyDescent="0.25"/>
    <row r="691" s="2" customFormat="1" x14ac:dyDescent="0.25"/>
    <row r="692" s="2" customFormat="1" x14ac:dyDescent="0.25"/>
    <row r="693" s="2" customFormat="1" x14ac:dyDescent="0.25"/>
    <row r="694" s="2" customFormat="1" x14ac:dyDescent="0.25"/>
    <row r="695" s="2" customFormat="1" x14ac:dyDescent="0.25"/>
    <row r="696" s="2" customFormat="1" x14ac:dyDescent="0.25"/>
    <row r="697" s="2" customFormat="1" x14ac:dyDescent="0.25"/>
    <row r="698" s="2" customFormat="1" x14ac:dyDescent="0.25"/>
    <row r="699" s="2" customFormat="1" x14ac:dyDescent="0.25"/>
    <row r="700" s="2" customFormat="1" x14ac:dyDescent="0.25"/>
    <row r="701" s="2" customFormat="1" x14ac:dyDescent="0.25"/>
    <row r="702" s="2" customFormat="1" x14ac:dyDescent="0.25"/>
    <row r="703" s="2" customFormat="1" x14ac:dyDescent="0.25"/>
    <row r="704" s="2" customFormat="1" x14ac:dyDescent="0.25"/>
    <row r="705" s="2" customFormat="1" x14ac:dyDescent="0.25"/>
    <row r="706" s="2" customFormat="1" x14ac:dyDescent="0.25"/>
    <row r="707" s="2" customFormat="1" x14ac:dyDescent="0.25"/>
    <row r="708" s="2" customFormat="1" x14ac:dyDescent="0.25"/>
    <row r="709" s="2" customFormat="1" x14ac:dyDescent="0.25"/>
    <row r="710" s="2" customFormat="1" x14ac:dyDescent="0.25"/>
    <row r="711" s="2" customFormat="1" x14ac:dyDescent="0.25"/>
    <row r="712" s="2" customFormat="1" x14ac:dyDescent="0.25"/>
    <row r="713" s="2" customFormat="1" x14ac:dyDescent="0.25"/>
    <row r="714" s="2" customFormat="1" x14ac:dyDescent="0.25"/>
    <row r="715" s="2" customFormat="1" x14ac:dyDescent="0.25"/>
    <row r="716" s="2" customFormat="1" x14ac:dyDescent="0.25"/>
    <row r="717" s="2" customFormat="1" x14ac:dyDescent="0.25"/>
    <row r="718" s="2" customFormat="1" x14ac:dyDescent="0.25"/>
    <row r="719" s="2" customFormat="1" x14ac:dyDescent="0.25"/>
    <row r="720" s="2" customFormat="1" x14ac:dyDescent="0.25"/>
    <row r="721" s="2" customFormat="1" x14ac:dyDescent="0.25"/>
    <row r="722" s="2" customFormat="1" x14ac:dyDescent="0.25"/>
    <row r="723" s="2" customFormat="1" x14ac:dyDescent="0.25"/>
    <row r="724" s="2" customFormat="1" x14ac:dyDescent="0.25"/>
    <row r="725" s="2" customFormat="1" x14ac:dyDescent="0.25"/>
    <row r="726" s="2" customFormat="1" x14ac:dyDescent="0.25"/>
    <row r="727" s="2" customFormat="1" x14ac:dyDescent="0.25"/>
    <row r="728" s="2" customFormat="1" x14ac:dyDescent="0.25"/>
    <row r="729" s="2" customFormat="1" x14ac:dyDescent="0.25"/>
    <row r="730" s="2" customFormat="1" x14ac:dyDescent="0.25"/>
    <row r="731" s="2" customFormat="1" x14ac:dyDescent="0.25"/>
    <row r="732" s="2" customFormat="1" x14ac:dyDescent="0.25"/>
    <row r="733" s="2" customFormat="1" x14ac:dyDescent="0.25"/>
    <row r="734" s="2" customFormat="1" x14ac:dyDescent="0.25"/>
    <row r="735" s="2" customFormat="1" x14ac:dyDescent="0.25"/>
    <row r="736" s="2" customFormat="1" x14ac:dyDescent="0.25"/>
    <row r="737" s="2" customFormat="1" x14ac:dyDescent="0.25"/>
    <row r="738" s="2" customFormat="1" x14ac:dyDescent="0.25"/>
    <row r="739" s="2" customFormat="1" x14ac:dyDescent="0.25"/>
    <row r="740" s="2" customFormat="1" x14ac:dyDescent="0.25"/>
    <row r="741" s="2" customFormat="1" x14ac:dyDescent="0.25"/>
    <row r="742" s="2" customFormat="1" x14ac:dyDescent="0.25"/>
    <row r="743" s="2" customFormat="1" x14ac:dyDescent="0.25"/>
    <row r="744" s="2" customFormat="1" x14ac:dyDescent="0.25"/>
    <row r="745" s="2" customFormat="1" x14ac:dyDescent="0.25"/>
    <row r="746" s="2" customFormat="1" x14ac:dyDescent="0.25"/>
    <row r="747" s="2" customFormat="1" x14ac:dyDescent="0.25"/>
    <row r="748" s="2" customFormat="1" x14ac:dyDescent="0.25"/>
    <row r="749" s="2" customFormat="1" x14ac:dyDescent="0.25"/>
    <row r="750" s="2" customFormat="1" x14ac:dyDescent="0.25"/>
    <row r="751" s="2" customFormat="1" x14ac:dyDescent="0.25"/>
    <row r="752" s="2" customFormat="1" x14ac:dyDescent="0.25"/>
    <row r="753" s="2" customFormat="1" x14ac:dyDescent="0.25"/>
    <row r="754" s="2" customFormat="1" x14ac:dyDescent="0.25"/>
    <row r="755" s="2" customFormat="1" x14ac:dyDescent="0.25"/>
    <row r="756" s="2" customFormat="1" x14ac:dyDescent="0.25"/>
    <row r="757" s="2" customFormat="1" x14ac:dyDescent="0.25"/>
    <row r="758" s="2" customFormat="1" x14ac:dyDescent="0.25"/>
    <row r="759" s="2" customFormat="1" x14ac:dyDescent="0.25"/>
    <row r="760" s="2" customFormat="1" x14ac:dyDescent="0.25"/>
    <row r="761" s="2" customFormat="1" x14ac:dyDescent="0.25"/>
    <row r="762" s="2" customFormat="1" x14ac:dyDescent="0.25"/>
    <row r="763" s="2" customFormat="1" x14ac:dyDescent="0.25"/>
    <row r="764" s="2" customFormat="1" x14ac:dyDescent="0.25"/>
    <row r="765" s="2" customFormat="1" x14ac:dyDescent="0.25"/>
    <row r="766" s="2" customFormat="1" x14ac:dyDescent="0.25"/>
    <row r="767" s="2" customFormat="1" x14ac:dyDescent="0.25"/>
    <row r="768" s="2" customFormat="1" x14ac:dyDescent="0.25"/>
    <row r="769" s="2" customFormat="1" x14ac:dyDescent="0.25"/>
    <row r="770" s="2" customFormat="1" x14ac:dyDescent="0.25"/>
    <row r="771" s="2" customFormat="1" x14ac:dyDescent="0.25"/>
    <row r="772" s="2" customFormat="1" x14ac:dyDescent="0.25"/>
    <row r="773" s="2" customFormat="1" x14ac:dyDescent="0.25"/>
    <row r="774" s="2" customFormat="1" x14ac:dyDescent="0.25"/>
    <row r="775" s="2" customFormat="1" x14ac:dyDescent="0.25"/>
    <row r="776" s="2" customFormat="1" x14ac:dyDescent="0.25"/>
    <row r="777" s="2" customFormat="1" x14ac:dyDescent="0.25"/>
    <row r="778" s="2" customFormat="1" x14ac:dyDescent="0.25"/>
    <row r="779" s="2" customFormat="1" x14ac:dyDescent="0.25"/>
    <row r="780" s="2" customFormat="1" x14ac:dyDescent="0.25"/>
    <row r="781" s="2" customFormat="1" x14ac:dyDescent="0.25"/>
    <row r="782" s="2" customFormat="1" x14ac:dyDescent="0.25"/>
    <row r="783" s="2" customFormat="1" x14ac:dyDescent="0.25"/>
    <row r="784" s="2" customFormat="1" x14ac:dyDescent="0.25"/>
    <row r="785" s="2" customFormat="1" x14ac:dyDescent="0.25"/>
    <row r="786" s="2" customFormat="1" x14ac:dyDescent="0.25"/>
    <row r="787" s="2" customFormat="1" x14ac:dyDescent="0.25"/>
    <row r="788" s="2" customFormat="1" x14ac:dyDescent="0.25"/>
    <row r="789" s="2" customFormat="1" x14ac:dyDescent="0.25"/>
    <row r="790" s="2" customFormat="1" x14ac:dyDescent="0.25"/>
    <row r="791" s="2" customFormat="1" x14ac:dyDescent="0.25"/>
    <row r="792" s="2" customFormat="1" x14ac:dyDescent="0.25"/>
    <row r="793" s="2" customFormat="1" x14ac:dyDescent="0.25"/>
    <row r="794" s="2" customFormat="1" x14ac:dyDescent="0.25"/>
    <row r="795" s="2" customFormat="1" x14ac:dyDescent="0.25"/>
    <row r="796" s="2" customFormat="1" x14ac:dyDescent="0.25"/>
    <row r="797" s="2" customFormat="1" x14ac:dyDescent="0.25"/>
    <row r="798" s="2" customFormat="1" x14ac:dyDescent="0.25"/>
    <row r="799" s="2" customFormat="1" x14ac:dyDescent="0.25"/>
    <row r="800" s="2" customFormat="1" x14ac:dyDescent="0.25"/>
    <row r="801" s="2" customFormat="1" x14ac:dyDescent="0.25"/>
    <row r="802" s="2" customFormat="1" x14ac:dyDescent="0.25"/>
    <row r="803" s="2" customFormat="1" x14ac:dyDescent="0.25"/>
    <row r="804" s="2" customFormat="1" x14ac:dyDescent="0.25"/>
    <row r="805" s="2" customFormat="1" x14ac:dyDescent="0.25"/>
    <row r="806" s="2" customFormat="1" x14ac:dyDescent="0.25"/>
    <row r="807" s="2" customFormat="1" x14ac:dyDescent="0.25"/>
    <row r="808" s="2" customFormat="1" x14ac:dyDescent="0.25"/>
    <row r="809" s="2" customFormat="1" x14ac:dyDescent="0.25"/>
    <row r="810" s="2" customFormat="1" x14ac:dyDescent="0.25"/>
    <row r="811" s="2" customFormat="1" x14ac:dyDescent="0.25"/>
    <row r="812" s="2" customFormat="1" x14ac:dyDescent="0.25"/>
    <row r="813" s="2" customFormat="1" x14ac:dyDescent="0.25"/>
    <row r="814" s="2" customFormat="1" x14ac:dyDescent="0.25"/>
    <row r="815" s="2" customFormat="1" x14ac:dyDescent="0.25"/>
    <row r="816" s="2" customFormat="1" x14ac:dyDescent="0.25"/>
    <row r="817" s="2" customFormat="1" x14ac:dyDescent="0.25"/>
    <row r="818" s="2" customFormat="1" x14ac:dyDescent="0.25"/>
    <row r="819" s="2" customFormat="1" x14ac:dyDescent="0.25"/>
    <row r="820" s="2" customFormat="1" x14ac:dyDescent="0.25"/>
    <row r="821" s="2" customFormat="1" x14ac:dyDescent="0.25"/>
    <row r="822" s="2" customFormat="1" x14ac:dyDescent="0.25"/>
    <row r="823" s="2" customFormat="1" x14ac:dyDescent="0.25"/>
    <row r="824" s="2" customFormat="1" x14ac:dyDescent="0.25"/>
    <row r="825" s="2" customFormat="1" x14ac:dyDescent="0.25"/>
    <row r="826" s="2" customFormat="1" x14ac:dyDescent="0.25"/>
    <row r="827" s="2" customFormat="1" x14ac:dyDescent="0.25"/>
    <row r="828" s="2" customFormat="1" x14ac:dyDescent="0.25"/>
    <row r="829" s="2" customFormat="1" x14ac:dyDescent="0.25"/>
    <row r="830" s="2" customFormat="1" x14ac:dyDescent="0.25"/>
    <row r="831" s="2" customFormat="1" x14ac:dyDescent="0.25"/>
    <row r="832" s="2" customFormat="1" x14ac:dyDescent="0.25"/>
    <row r="833" s="2" customFormat="1" x14ac:dyDescent="0.25"/>
    <row r="834" s="2" customFormat="1" x14ac:dyDescent="0.25"/>
    <row r="835" s="2" customFormat="1" x14ac:dyDescent="0.25"/>
    <row r="836" s="2" customFormat="1" x14ac:dyDescent="0.25"/>
    <row r="837" s="2" customFormat="1" x14ac:dyDescent="0.25"/>
    <row r="838" s="2" customFormat="1" x14ac:dyDescent="0.25"/>
    <row r="839" s="2" customFormat="1" x14ac:dyDescent="0.25"/>
    <row r="840" s="2" customFormat="1" x14ac:dyDescent="0.25"/>
    <row r="841" s="2" customFormat="1" x14ac:dyDescent="0.25"/>
    <row r="842" s="2" customFormat="1" x14ac:dyDescent="0.25"/>
    <row r="843" s="2" customFormat="1" x14ac:dyDescent="0.25"/>
    <row r="844" s="2" customFormat="1" x14ac:dyDescent="0.25"/>
    <row r="845" s="2" customFormat="1" x14ac:dyDescent="0.25"/>
    <row r="846" s="2" customFormat="1" x14ac:dyDescent="0.25"/>
    <row r="847" s="2" customFormat="1" x14ac:dyDescent="0.25"/>
    <row r="848" s="2" customFormat="1" x14ac:dyDescent="0.25"/>
    <row r="849" s="2" customFormat="1" x14ac:dyDescent="0.25"/>
    <row r="850" s="2" customFormat="1" x14ac:dyDescent="0.25"/>
    <row r="851" s="2" customFormat="1" x14ac:dyDescent="0.25"/>
    <row r="852" s="2" customFormat="1" x14ac:dyDescent="0.25"/>
    <row r="853" s="2" customFormat="1" x14ac:dyDescent="0.25"/>
    <row r="854" s="2" customFormat="1" x14ac:dyDescent="0.25"/>
    <row r="855" s="2" customFormat="1" x14ac:dyDescent="0.25"/>
    <row r="856" s="2" customFormat="1" x14ac:dyDescent="0.25"/>
    <row r="857" s="2" customFormat="1" x14ac:dyDescent="0.25"/>
    <row r="858" s="2" customFormat="1" x14ac:dyDescent="0.25"/>
    <row r="859" s="2" customFormat="1" x14ac:dyDescent="0.25"/>
    <row r="860" s="2" customFormat="1" x14ac:dyDescent="0.25"/>
    <row r="861" s="2" customFormat="1" x14ac:dyDescent="0.25"/>
    <row r="862" s="2" customFormat="1" x14ac:dyDescent="0.25"/>
    <row r="863" s="2" customFormat="1" x14ac:dyDescent="0.25"/>
    <row r="864" s="2" customFormat="1" x14ac:dyDescent="0.25"/>
    <row r="865" s="2" customFormat="1" x14ac:dyDescent="0.25"/>
    <row r="866" s="2" customFormat="1" x14ac:dyDescent="0.25"/>
    <row r="867" s="2" customFormat="1" x14ac:dyDescent="0.25"/>
    <row r="868" s="2" customFormat="1" x14ac:dyDescent="0.25"/>
    <row r="869" s="2" customFormat="1" x14ac:dyDescent="0.25"/>
    <row r="870" s="2" customFormat="1" x14ac:dyDescent="0.25"/>
    <row r="871" s="2" customFormat="1" x14ac:dyDescent="0.25"/>
    <row r="872" s="2" customFormat="1" x14ac:dyDescent="0.25"/>
    <row r="873" s="2" customFormat="1" x14ac:dyDescent="0.25"/>
    <row r="874" s="2" customFormat="1" x14ac:dyDescent="0.25"/>
    <row r="875" s="2" customFormat="1" x14ac:dyDescent="0.25"/>
    <row r="876" s="2" customFormat="1" x14ac:dyDescent="0.25"/>
    <row r="877" s="2" customFormat="1" x14ac:dyDescent="0.25"/>
    <row r="878" s="2" customFormat="1" x14ac:dyDescent="0.25"/>
    <row r="879" s="2" customFormat="1" x14ac:dyDescent="0.25"/>
    <row r="880" s="2" customFormat="1" x14ac:dyDescent="0.25"/>
    <row r="881" s="2" customFormat="1" x14ac:dyDescent="0.25"/>
    <row r="882" s="2" customFormat="1" x14ac:dyDescent="0.25"/>
    <row r="883" s="2" customFormat="1" x14ac:dyDescent="0.25"/>
    <row r="884" s="2" customFormat="1" x14ac:dyDescent="0.25"/>
    <row r="885" s="2" customFormat="1" x14ac:dyDescent="0.25"/>
    <row r="886" s="2" customFormat="1" x14ac:dyDescent="0.25"/>
    <row r="887" s="2" customFormat="1" x14ac:dyDescent="0.25"/>
    <row r="888" s="2" customFormat="1" x14ac:dyDescent="0.25"/>
    <row r="889" s="2" customFormat="1" x14ac:dyDescent="0.25"/>
    <row r="890" s="2" customFormat="1" x14ac:dyDescent="0.25"/>
    <row r="891" s="2" customFormat="1" x14ac:dyDescent="0.25"/>
    <row r="892" s="2" customFormat="1" x14ac:dyDescent="0.25"/>
    <row r="893" s="2" customFormat="1" x14ac:dyDescent="0.25"/>
    <row r="894" s="2" customFormat="1" x14ac:dyDescent="0.25"/>
    <row r="895" s="2" customFormat="1" x14ac:dyDescent="0.25"/>
    <row r="896" s="2" customFormat="1" x14ac:dyDescent="0.25"/>
    <row r="897" s="2" customFormat="1" x14ac:dyDescent="0.25"/>
    <row r="898" s="2" customFormat="1" x14ac:dyDescent="0.25"/>
    <row r="899" s="2" customFormat="1" x14ac:dyDescent="0.25"/>
    <row r="900" s="2" customFormat="1" x14ac:dyDescent="0.25"/>
    <row r="901" s="2" customFormat="1" x14ac:dyDescent="0.25"/>
    <row r="902" s="2" customFormat="1" x14ac:dyDescent="0.25"/>
    <row r="903" s="2" customFormat="1" x14ac:dyDescent="0.25"/>
    <row r="904" s="2" customFormat="1" x14ac:dyDescent="0.25"/>
    <row r="905" s="2" customFormat="1" x14ac:dyDescent="0.25"/>
    <row r="906" s="2" customFormat="1" x14ac:dyDescent="0.25"/>
    <row r="907" s="2" customFormat="1" x14ac:dyDescent="0.25"/>
    <row r="908" s="2" customFormat="1" x14ac:dyDescent="0.25"/>
    <row r="909" s="2" customFormat="1" x14ac:dyDescent="0.25"/>
    <row r="910" s="2" customFormat="1" x14ac:dyDescent="0.25"/>
    <row r="911" s="2" customFormat="1" x14ac:dyDescent="0.25"/>
    <row r="912" s="2" customFormat="1" x14ac:dyDescent="0.25"/>
    <row r="913" s="2" customFormat="1" x14ac:dyDescent="0.25"/>
    <row r="914" s="2" customFormat="1" x14ac:dyDescent="0.25"/>
    <row r="915" s="2" customFormat="1" x14ac:dyDescent="0.25"/>
    <row r="916" s="2" customFormat="1" x14ac:dyDescent="0.25"/>
    <row r="917" s="2" customFormat="1" x14ac:dyDescent="0.25"/>
    <row r="918" s="2" customFormat="1" x14ac:dyDescent="0.25"/>
    <row r="919" s="2" customFormat="1" x14ac:dyDescent="0.25"/>
    <row r="920" s="2" customFormat="1" x14ac:dyDescent="0.25"/>
    <row r="921" s="2" customFormat="1" x14ac:dyDescent="0.25"/>
    <row r="922" s="2" customFormat="1" x14ac:dyDescent="0.25"/>
    <row r="923" s="2" customFormat="1" x14ac:dyDescent="0.25"/>
    <row r="924" s="2" customFormat="1" x14ac:dyDescent="0.25"/>
    <row r="925" s="2" customFormat="1" x14ac:dyDescent="0.25"/>
    <row r="926" s="2" customFormat="1" x14ac:dyDescent="0.25"/>
    <row r="927" s="2" customFormat="1" x14ac:dyDescent="0.25"/>
    <row r="928" s="2" customFormat="1" x14ac:dyDescent="0.25"/>
    <row r="929" s="2" customFormat="1" x14ac:dyDescent="0.25"/>
    <row r="930" s="2" customFormat="1" x14ac:dyDescent="0.25"/>
    <row r="931" s="2" customFormat="1" x14ac:dyDescent="0.25"/>
    <row r="932" s="2" customFormat="1" x14ac:dyDescent="0.25"/>
    <row r="933" s="2" customFormat="1" x14ac:dyDescent="0.25"/>
    <row r="934" s="2" customFormat="1" x14ac:dyDescent="0.25"/>
    <row r="935" s="2" customFormat="1" x14ac:dyDescent="0.25"/>
    <row r="936" s="2" customFormat="1" x14ac:dyDescent="0.25"/>
    <row r="937" s="2" customFormat="1" x14ac:dyDescent="0.25"/>
    <row r="938" s="2" customFormat="1" x14ac:dyDescent="0.25"/>
    <row r="939" s="2" customFormat="1" x14ac:dyDescent="0.25"/>
    <row r="940" s="2" customFormat="1" x14ac:dyDescent="0.25"/>
    <row r="941" s="2" customFormat="1" x14ac:dyDescent="0.25"/>
    <row r="942" s="2" customFormat="1" x14ac:dyDescent="0.25"/>
    <row r="943" s="2" customFormat="1" x14ac:dyDescent="0.25"/>
    <row r="944" s="2" customFormat="1" x14ac:dyDescent="0.25"/>
    <row r="945" s="2" customFormat="1" x14ac:dyDescent="0.25"/>
    <row r="946" s="2" customFormat="1" x14ac:dyDescent="0.25"/>
    <row r="947" s="2" customFormat="1" x14ac:dyDescent="0.25"/>
    <row r="948" s="2" customFormat="1" x14ac:dyDescent="0.25"/>
    <row r="949" s="2" customFormat="1" x14ac:dyDescent="0.25"/>
    <row r="950" s="2" customFormat="1" x14ac:dyDescent="0.25"/>
    <row r="951" s="2" customFormat="1" x14ac:dyDescent="0.25"/>
    <row r="952" s="2" customFormat="1" x14ac:dyDescent="0.25"/>
    <row r="953" s="2" customFormat="1" x14ac:dyDescent="0.25"/>
    <row r="954" s="2" customFormat="1" x14ac:dyDescent="0.25"/>
    <row r="955" s="2" customFormat="1" x14ac:dyDescent="0.25"/>
    <row r="956" s="2" customFormat="1" x14ac:dyDescent="0.25"/>
    <row r="957" s="2" customFormat="1" x14ac:dyDescent="0.25"/>
    <row r="958" s="2" customFormat="1" x14ac:dyDescent="0.25"/>
    <row r="959" s="2" customFormat="1" x14ac:dyDescent="0.25"/>
    <row r="960" s="2" customFormat="1" x14ac:dyDescent="0.25"/>
    <row r="961" s="2" customFormat="1" x14ac:dyDescent="0.25"/>
    <row r="962" s="2" customFormat="1" x14ac:dyDescent="0.25"/>
    <row r="963" s="2" customFormat="1" x14ac:dyDescent="0.25"/>
    <row r="964" s="2" customFormat="1" x14ac:dyDescent="0.25"/>
    <row r="965" s="2" customFormat="1" x14ac:dyDescent="0.25"/>
    <row r="966" s="2" customFormat="1" x14ac:dyDescent="0.25"/>
    <row r="967" s="2" customFormat="1" x14ac:dyDescent="0.25"/>
    <row r="968" s="2" customFormat="1" x14ac:dyDescent="0.25"/>
    <row r="969" s="2" customFormat="1" x14ac:dyDescent="0.25"/>
    <row r="970" s="2" customFormat="1" x14ac:dyDescent="0.25"/>
    <row r="971" s="2" customFormat="1" x14ac:dyDescent="0.25"/>
    <row r="972" s="2" customFormat="1" x14ac:dyDescent="0.25"/>
    <row r="973" s="2" customFormat="1" x14ac:dyDescent="0.25"/>
    <row r="974" s="2" customFormat="1" x14ac:dyDescent="0.25"/>
    <row r="975" s="2" customFormat="1" x14ac:dyDescent="0.25"/>
    <row r="976" s="2" customFormat="1" x14ac:dyDescent="0.25"/>
    <row r="977" s="2" customFormat="1" x14ac:dyDescent="0.25"/>
    <row r="978" s="2" customFormat="1" x14ac:dyDescent="0.25"/>
    <row r="979" s="2" customFormat="1" x14ac:dyDescent="0.25"/>
    <row r="980" s="2" customFormat="1" x14ac:dyDescent="0.25"/>
    <row r="981" s="2" customFormat="1" x14ac:dyDescent="0.25"/>
    <row r="982" s="2" customFormat="1" x14ac:dyDescent="0.25"/>
    <row r="983" s="2" customFormat="1" x14ac:dyDescent="0.25"/>
    <row r="984" s="2" customFormat="1" x14ac:dyDescent="0.25"/>
    <row r="985" s="2" customFormat="1" x14ac:dyDescent="0.25"/>
    <row r="986" s="2" customFormat="1" x14ac:dyDescent="0.25"/>
    <row r="987" s="2" customFormat="1" x14ac:dyDescent="0.25"/>
    <row r="988" s="2" customFormat="1" x14ac:dyDescent="0.25"/>
    <row r="989" s="2" customFormat="1" x14ac:dyDescent="0.25"/>
    <row r="990" s="2" customFormat="1" x14ac:dyDescent="0.25"/>
    <row r="991" s="2" customFormat="1" x14ac:dyDescent="0.25"/>
    <row r="992" s="2" customFormat="1" x14ac:dyDescent="0.25"/>
    <row r="993" s="2" customFormat="1" x14ac:dyDescent="0.25"/>
    <row r="994" s="2" customFormat="1" x14ac:dyDescent="0.25"/>
    <row r="995" s="2" customFormat="1" x14ac:dyDescent="0.25"/>
    <row r="996" s="2" customFormat="1" x14ac:dyDescent="0.25"/>
    <row r="997" s="2" customFormat="1" x14ac:dyDescent="0.25"/>
    <row r="998" s="2" customFormat="1" x14ac:dyDescent="0.25"/>
    <row r="999" s="2" customFormat="1" x14ac:dyDescent="0.25"/>
    <row r="1000" s="2" customFormat="1" x14ac:dyDescent="0.25"/>
    <row r="1001" s="2" customFormat="1" x14ac:dyDescent="0.25"/>
    <row r="1002" s="2" customFormat="1" x14ac:dyDescent="0.25"/>
    <row r="1003" s="2" customFormat="1" x14ac:dyDescent="0.25"/>
    <row r="1004" s="2" customFormat="1" x14ac:dyDescent="0.25"/>
    <row r="1005" s="2" customFormat="1" x14ac:dyDescent="0.25"/>
    <row r="1006" s="2" customFormat="1" x14ac:dyDescent="0.25"/>
    <row r="1007" s="2" customFormat="1" x14ac:dyDescent="0.25"/>
    <row r="1008" s="2" customFormat="1" x14ac:dyDescent="0.25"/>
    <row r="1009" s="2" customFormat="1" x14ac:dyDescent="0.25"/>
    <row r="1010" s="2" customFormat="1" x14ac:dyDescent="0.25"/>
    <row r="1011" s="2" customFormat="1" x14ac:dyDescent="0.25"/>
    <row r="1012" s="2" customFormat="1" x14ac:dyDescent="0.25"/>
    <row r="1013" s="2" customFormat="1" x14ac:dyDescent="0.25"/>
    <row r="1014" s="2" customFormat="1" x14ac:dyDescent="0.25"/>
    <row r="1015" s="2" customFormat="1" x14ac:dyDescent="0.25"/>
    <row r="1016" s="2" customFormat="1" x14ac:dyDescent="0.25"/>
    <row r="1017" s="2" customFormat="1" x14ac:dyDescent="0.25"/>
    <row r="1018" s="2" customFormat="1" x14ac:dyDescent="0.25"/>
    <row r="1019" s="2" customFormat="1" x14ac:dyDescent="0.25"/>
    <row r="1020" s="2" customFormat="1" x14ac:dyDescent="0.25"/>
    <row r="1021" s="2" customFormat="1" x14ac:dyDescent="0.25"/>
    <row r="1022" s="2" customFormat="1" x14ac:dyDescent="0.25"/>
    <row r="1023" s="2" customFormat="1" x14ac:dyDescent="0.25"/>
    <row r="1024" s="2" customFormat="1" x14ac:dyDescent="0.25"/>
    <row r="1025" s="2" customFormat="1" x14ac:dyDescent="0.25"/>
    <row r="1026" s="2" customFormat="1" x14ac:dyDescent="0.25"/>
    <row r="1027" s="2" customFormat="1" x14ac:dyDescent="0.25"/>
    <row r="1028" s="2" customFormat="1" x14ac:dyDescent="0.25"/>
    <row r="1029" s="2" customFormat="1" x14ac:dyDescent="0.25"/>
    <row r="1030" s="2" customFormat="1" x14ac:dyDescent="0.25"/>
    <row r="1031" s="2" customFormat="1" x14ac:dyDescent="0.25"/>
    <row r="1032" s="2" customFormat="1" x14ac:dyDescent="0.25"/>
    <row r="1033" s="2" customFormat="1" x14ac:dyDescent="0.25"/>
    <row r="1034" s="2" customFormat="1" x14ac:dyDescent="0.25"/>
    <row r="1035" s="2" customFormat="1" x14ac:dyDescent="0.25"/>
    <row r="1036" s="2" customFormat="1" x14ac:dyDescent="0.25"/>
    <row r="1037" s="2" customFormat="1" x14ac:dyDescent="0.25"/>
    <row r="1038" s="2" customFormat="1" x14ac:dyDescent="0.25"/>
    <row r="1039" s="2" customFormat="1" x14ac:dyDescent="0.25"/>
    <row r="1040" s="2" customFormat="1" x14ac:dyDescent="0.25"/>
    <row r="1041" s="2" customFormat="1" x14ac:dyDescent="0.25"/>
    <row r="1042" s="2" customFormat="1" x14ac:dyDescent="0.25"/>
    <row r="1043" s="2" customFormat="1" x14ac:dyDescent="0.25"/>
    <row r="1044" s="2" customFormat="1" x14ac:dyDescent="0.25"/>
    <row r="1045" s="2" customFormat="1" x14ac:dyDescent="0.25"/>
    <row r="1046" s="2" customFormat="1" x14ac:dyDescent="0.25"/>
    <row r="1047" s="2" customFormat="1" x14ac:dyDescent="0.25"/>
    <row r="1048" s="2" customFormat="1" x14ac:dyDescent="0.25"/>
    <row r="1049" s="2" customFormat="1" x14ac:dyDescent="0.25"/>
    <row r="1050" s="2" customFormat="1" x14ac:dyDescent="0.25"/>
    <row r="1051" s="2" customFormat="1" x14ac:dyDescent="0.25"/>
    <row r="1052" s="2" customFormat="1" x14ac:dyDescent="0.25"/>
    <row r="1053" s="2" customFormat="1" x14ac:dyDescent="0.25"/>
    <row r="1054" s="2" customFormat="1" x14ac:dyDescent="0.25"/>
    <row r="1055" s="2" customFormat="1" x14ac:dyDescent="0.25"/>
    <row r="1056" s="2" customFormat="1" x14ac:dyDescent="0.25"/>
    <row r="1057" s="2" customFormat="1" x14ac:dyDescent="0.25"/>
    <row r="1058" s="2" customFormat="1" x14ac:dyDescent="0.25"/>
    <row r="1059" s="2" customFormat="1" x14ac:dyDescent="0.25"/>
    <row r="1060" s="2" customFormat="1" x14ac:dyDescent="0.25"/>
    <row r="1061" s="2" customFormat="1" x14ac:dyDescent="0.25"/>
    <row r="1062" s="2" customFormat="1" x14ac:dyDescent="0.25"/>
    <row r="1063" s="2" customFormat="1" x14ac:dyDescent="0.25"/>
    <row r="1064" s="2" customFormat="1" x14ac:dyDescent="0.25"/>
    <row r="1065" s="2" customFormat="1" x14ac:dyDescent="0.25"/>
    <row r="1066" s="2" customFormat="1" x14ac:dyDescent="0.25"/>
    <row r="1067" s="2" customFormat="1" x14ac:dyDescent="0.25"/>
    <row r="1068" s="2" customFormat="1" x14ac:dyDescent="0.25"/>
    <row r="1069" s="2" customFormat="1" x14ac:dyDescent="0.25"/>
    <row r="1070" s="2" customFormat="1" x14ac:dyDescent="0.25"/>
    <row r="1071" s="2" customFormat="1" x14ac:dyDescent="0.25"/>
    <row r="1072" s="2" customFormat="1" x14ac:dyDescent="0.25"/>
    <row r="1073" s="2" customFormat="1" x14ac:dyDescent="0.25"/>
    <row r="1074" s="2" customFormat="1" x14ac:dyDescent="0.25"/>
    <row r="1075" s="2" customFormat="1" x14ac:dyDescent="0.25"/>
    <row r="1076" s="2" customFormat="1" x14ac:dyDescent="0.25"/>
    <row r="1077" s="2" customFormat="1" x14ac:dyDescent="0.25"/>
    <row r="1078" s="2" customFormat="1" x14ac:dyDescent="0.25"/>
    <row r="1079" s="2" customFormat="1" x14ac:dyDescent="0.25"/>
    <row r="1080" s="2" customFormat="1" x14ac:dyDescent="0.25"/>
    <row r="1081" s="2" customFormat="1" x14ac:dyDescent="0.25"/>
    <row r="1082" s="2" customFormat="1" x14ac:dyDescent="0.25"/>
    <row r="1083" s="2" customFormat="1" x14ac:dyDescent="0.25"/>
    <row r="1084" s="2" customFormat="1" x14ac:dyDescent="0.25"/>
    <row r="1085" s="2" customFormat="1" x14ac:dyDescent="0.25"/>
    <row r="1086" s="2" customFormat="1" x14ac:dyDescent="0.25"/>
    <row r="1087" s="2" customFormat="1" x14ac:dyDescent="0.25"/>
    <row r="1088" s="2" customFormat="1" x14ac:dyDescent="0.25"/>
    <row r="1089" s="2" customFormat="1" x14ac:dyDescent="0.25"/>
    <row r="1090" s="2" customFormat="1" x14ac:dyDescent="0.25"/>
    <row r="1091" s="2" customFormat="1" x14ac:dyDescent="0.25"/>
    <row r="1092" s="2" customFormat="1" x14ac:dyDescent="0.25"/>
    <row r="1093" s="2" customFormat="1" x14ac:dyDescent="0.25"/>
    <row r="1094" s="2" customFormat="1" x14ac:dyDescent="0.25"/>
    <row r="1095" s="2" customFormat="1" x14ac:dyDescent="0.25"/>
    <row r="1096" s="2" customFormat="1" x14ac:dyDescent="0.25"/>
    <row r="1097" s="2" customFormat="1" x14ac:dyDescent="0.25"/>
    <row r="1098" s="2" customFormat="1" x14ac:dyDescent="0.25"/>
    <row r="1099" s="2" customFormat="1" x14ac:dyDescent="0.25"/>
    <row r="1100" s="2" customFormat="1" x14ac:dyDescent="0.25"/>
    <row r="1101" s="2" customFormat="1" x14ac:dyDescent="0.25"/>
    <row r="1102" s="2" customFormat="1" x14ac:dyDescent="0.25"/>
    <row r="1103" s="2" customFormat="1" x14ac:dyDescent="0.25"/>
    <row r="1104" s="2" customFormat="1" x14ac:dyDescent="0.25"/>
    <row r="1105" s="2" customFormat="1" x14ac:dyDescent="0.25"/>
    <row r="1106" s="2" customFormat="1" x14ac:dyDescent="0.25"/>
    <row r="1107" s="2" customFormat="1" x14ac:dyDescent="0.25"/>
    <row r="1108" s="2" customFormat="1" x14ac:dyDescent="0.25"/>
    <row r="1109" s="2" customFormat="1" x14ac:dyDescent="0.25"/>
    <row r="1110" s="2" customFormat="1" x14ac:dyDescent="0.25"/>
    <row r="1111" s="2" customFormat="1" x14ac:dyDescent="0.25"/>
    <row r="1112" s="2" customFormat="1" x14ac:dyDescent="0.25"/>
    <row r="1113" s="2" customFormat="1" x14ac:dyDescent="0.25"/>
    <row r="1114" s="2" customFormat="1" x14ac:dyDescent="0.25"/>
    <row r="1115" s="2" customFormat="1" x14ac:dyDescent="0.25"/>
    <row r="1116" s="2" customFormat="1" x14ac:dyDescent="0.25"/>
    <row r="1117" s="2" customFormat="1" x14ac:dyDescent="0.25"/>
    <row r="1118" s="2" customFormat="1" x14ac:dyDescent="0.25"/>
    <row r="1119" s="2" customFormat="1" x14ac:dyDescent="0.25"/>
    <row r="1120" s="2" customFormat="1" x14ac:dyDescent="0.25"/>
    <row r="1121" s="2" customFormat="1" x14ac:dyDescent="0.25"/>
    <row r="1122" s="2" customFormat="1" x14ac:dyDescent="0.25"/>
    <row r="1123" s="2" customFormat="1" x14ac:dyDescent="0.25"/>
    <row r="1124" s="2" customFormat="1" x14ac:dyDescent="0.25"/>
    <row r="1125" s="2" customFormat="1" x14ac:dyDescent="0.25"/>
    <row r="1126" s="2" customFormat="1" x14ac:dyDescent="0.25"/>
    <row r="1127" s="2" customFormat="1" x14ac:dyDescent="0.25"/>
    <row r="1128" s="2" customFormat="1" x14ac:dyDescent="0.25"/>
    <row r="1129" s="2" customFormat="1" x14ac:dyDescent="0.25"/>
    <row r="1130" s="2" customFormat="1" x14ac:dyDescent="0.25"/>
    <row r="1131" s="2" customFormat="1" x14ac:dyDescent="0.25"/>
    <row r="1132" s="2" customFormat="1" x14ac:dyDescent="0.25"/>
    <row r="1133" s="2" customFormat="1" x14ac:dyDescent="0.25"/>
    <row r="1134" s="2" customFormat="1" x14ac:dyDescent="0.25"/>
    <row r="1135" s="2" customFormat="1" x14ac:dyDescent="0.25"/>
    <row r="1136" s="2" customFormat="1" x14ac:dyDescent="0.25"/>
    <row r="1137" s="2" customFormat="1" x14ac:dyDescent="0.25"/>
    <row r="1138" s="2" customFormat="1" x14ac:dyDescent="0.25"/>
    <row r="1139" s="2" customFormat="1" x14ac:dyDescent="0.25"/>
    <row r="1140" s="2" customFormat="1" x14ac:dyDescent="0.25"/>
    <row r="1141" s="2" customFormat="1" x14ac:dyDescent="0.25"/>
    <row r="1142" s="2" customFormat="1" x14ac:dyDescent="0.25"/>
    <row r="1143" s="2" customFormat="1" x14ac:dyDescent="0.25"/>
    <row r="1144" s="2" customFormat="1" x14ac:dyDescent="0.25"/>
    <row r="1145" s="2" customFormat="1" x14ac:dyDescent="0.25"/>
    <row r="1146" s="2" customFormat="1" x14ac:dyDescent="0.25"/>
    <row r="1147" s="2" customFormat="1" x14ac:dyDescent="0.25"/>
    <row r="1148" s="2" customFormat="1" x14ac:dyDescent="0.25"/>
    <row r="1149" s="2" customFormat="1" x14ac:dyDescent="0.25"/>
    <row r="1150" s="2" customFormat="1" x14ac:dyDescent="0.25"/>
    <row r="1151" s="2" customFormat="1" x14ac:dyDescent="0.25"/>
    <row r="1152" s="2" customFormat="1" x14ac:dyDescent="0.25"/>
    <row r="1153" s="2" customFormat="1" x14ac:dyDescent="0.25"/>
    <row r="1154" s="2" customFormat="1" x14ac:dyDescent="0.25"/>
    <row r="1155" s="2" customFormat="1" x14ac:dyDescent="0.25"/>
    <row r="1156" s="2" customFormat="1" x14ac:dyDescent="0.25"/>
    <row r="1157" s="2" customFormat="1" x14ac:dyDescent="0.25"/>
    <row r="1158" s="2" customFormat="1" x14ac:dyDescent="0.25"/>
    <row r="1159" s="2" customFormat="1" x14ac:dyDescent="0.25"/>
    <row r="1160" s="2" customFormat="1" x14ac:dyDescent="0.25"/>
    <row r="1161" s="2" customFormat="1" x14ac:dyDescent="0.25"/>
    <row r="1162" s="2" customFormat="1" x14ac:dyDescent="0.25"/>
    <row r="1163" s="2" customFormat="1" x14ac:dyDescent="0.25"/>
    <row r="1164" s="2" customFormat="1" x14ac:dyDescent="0.25"/>
    <row r="1165" s="2" customFormat="1" x14ac:dyDescent="0.25"/>
    <row r="1166" s="2" customFormat="1" x14ac:dyDescent="0.25"/>
    <row r="1167" s="2" customFormat="1" x14ac:dyDescent="0.25"/>
    <row r="1168" s="2" customFormat="1" x14ac:dyDescent="0.25"/>
    <row r="1169" s="2" customFormat="1" x14ac:dyDescent="0.25"/>
    <row r="1170" s="2" customFormat="1" x14ac:dyDescent="0.25"/>
    <row r="1171" s="2" customFormat="1" x14ac:dyDescent="0.25"/>
    <row r="1172" s="2" customFormat="1" x14ac:dyDescent="0.25"/>
    <row r="1173" s="2" customFormat="1" x14ac:dyDescent="0.25"/>
    <row r="1174" s="2" customFormat="1" x14ac:dyDescent="0.25"/>
    <row r="1175" s="2" customFormat="1" x14ac:dyDescent="0.25"/>
    <row r="1176" s="2" customFormat="1" x14ac:dyDescent="0.25"/>
    <row r="1177" s="2" customFormat="1" x14ac:dyDescent="0.25"/>
    <row r="1178" s="2" customFormat="1" x14ac:dyDescent="0.25"/>
    <row r="1179" s="2" customFormat="1" x14ac:dyDescent="0.25"/>
    <row r="1180" s="2" customFormat="1" x14ac:dyDescent="0.25"/>
    <row r="1181" s="2" customFormat="1" x14ac:dyDescent="0.25"/>
    <row r="1182" s="2" customFormat="1" x14ac:dyDescent="0.25"/>
    <row r="1183" s="2" customFormat="1" x14ac:dyDescent="0.25"/>
    <row r="1184" s="2" customFormat="1" x14ac:dyDescent="0.25"/>
    <row r="1185" s="2" customFormat="1" x14ac:dyDescent="0.25"/>
    <row r="1186" s="2" customFormat="1" x14ac:dyDescent="0.25"/>
    <row r="1187" s="2" customFormat="1" x14ac:dyDescent="0.25"/>
    <row r="1188" s="2" customFormat="1" x14ac:dyDescent="0.25"/>
    <row r="1189" s="2" customFormat="1" x14ac:dyDescent="0.25"/>
    <row r="1190" s="2" customFormat="1" x14ac:dyDescent="0.25"/>
    <row r="1191" s="2" customFormat="1" x14ac:dyDescent="0.25"/>
    <row r="1192" s="2" customFormat="1" x14ac:dyDescent="0.25"/>
    <row r="1193" s="2" customFormat="1" x14ac:dyDescent="0.25"/>
    <row r="1194" s="2" customFormat="1" x14ac:dyDescent="0.25"/>
  </sheetData>
  <mergeCells count="4">
    <mergeCell ref="A1:D1"/>
    <mergeCell ref="A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DA00-2FDE-4C8E-ACD5-35D201FD8289}">
  <dimension ref="A2:A38"/>
  <sheetViews>
    <sheetView workbookViewId="0">
      <selection activeCell="C31" sqref="C31"/>
    </sheetView>
  </sheetViews>
  <sheetFormatPr baseColWidth="10" defaultColWidth="11.42578125" defaultRowHeight="15" x14ac:dyDescent="0.25"/>
  <sheetData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2" spans="1:1" x14ac:dyDescent="0.25">
      <c r="A22" t="s">
        <v>49</v>
      </c>
    </row>
    <row r="23" spans="1:1" x14ac:dyDescent="0.25">
      <c r="A23" t="s">
        <v>109</v>
      </c>
    </row>
    <row r="27" spans="1:1" x14ac:dyDescent="0.25">
      <c r="A27" t="s">
        <v>140</v>
      </c>
    </row>
    <row r="28" spans="1:1" x14ac:dyDescent="0.25">
      <c r="A28" t="s">
        <v>141</v>
      </c>
    </row>
    <row r="30" spans="1:1" x14ac:dyDescent="0.25">
      <c r="A30" t="s">
        <v>90</v>
      </c>
    </row>
    <row r="31" spans="1:1" x14ac:dyDescent="0.25">
      <c r="A31" t="s">
        <v>109</v>
      </c>
    </row>
    <row r="32" spans="1:1" x14ac:dyDescent="0.25">
      <c r="A32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1. Datos y evaluación</vt:lpstr>
      <vt:lpstr>2. Hitos_Resultados</vt:lpstr>
      <vt:lpstr>3. Indicadores</vt:lpstr>
      <vt:lpstr>4. Ejecución presupuestaria</vt:lpstr>
      <vt:lpstr>Parámetros</vt:lpstr>
      <vt:lpstr>'4. Ejecución presupuestaria'!_ftn1</vt:lpstr>
      <vt:lpstr>'4. Ejecución presupuestaria'!_ftnref1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Francia Vera Marquez</dc:creator>
  <cp:keywords/>
  <dc:description/>
  <cp:lastModifiedBy>Claudia Yanez</cp:lastModifiedBy>
  <cp:revision/>
  <dcterms:created xsi:type="dcterms:W3CDTF">2023-07-20T16:15:32Z</dcterms:created>
  <dcterms:modified xsi:type="dcterms:W3CDTF">2025-08-28T16:28:10Z</dcterms:modified>
  <cp:category/>
  <cp:contentStatus/>
</cp:coreProperties>
</file>